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4\Formatos AD 2024\2024 1T\PUBLICADOS\IMPORTACION\"/>
    </mc:Choice>
  </mc:AlternateContent>
  <bookViews>
    <workbookView xWindow="0" yWindow="0" windowWidth="19440" windowHeight="9630"/>
  </bookViews>
  <sheets>
    <sheet name="RESUMEN" sheetId="8" r:id="rId1"/>
    <sheet name="EXPEDICIONES" sheetId="9" r:id="rId2"/>
    <sheet name="EXPEDICIONES AMPLIACIONES" sheetId="10" r:id="rId3"/>
  </sheets>
  <definedNames>
    <definedName name="_xlnm._FilterDatabase" localSheetId="1" hidden="1">EXPEDICIONES!$A$13:$T$14</definedName>
    <definedName name="_xlnm._FilterDatabase" localSheetId="2" hidden="1">'EXPEDICIONES AMPLIACIONES'!$A$13:$S$14</definedName>
  </definedNames>
  <calcPr calcId="162913"/>
</workbook>
</file>

<file path=xl/calcChain.xml><?xml version="1.0" encoding="utf-8"?>
<calcChain xmlns="http://schemas.openxmlformats.org/spreadsheetml/2006/main">
  <c r="P16" i="9" l="1"/>
  <c r="P14" i="9"/>
  <c r="A6" i="10" l="1"/>
  <c r="A7" i="10"/>
  <c r="A6" i="9"/>
  <c r="A7" i="9"/>
  <c r="A9" i="9"/>
</calcChain>
</file>

<file path=xl/sharedStrings.xml><?xml version="1.0" encoding="utf-8"?>
<sst xmlns="http://schemas.openxmlformats.org/spreadsheetml/2006/main" count="191" uniqueCount="113">
  <si>
    <t>No. DE FOLIO DE SOLICITUD</t>
  </si>
  <si>
    <t>FECHA/HORA DE RECEPCIÓN</t>
  </si>
  <si>
    <t>FECHA/HORA DE RESOLUCIÓN</t>
  </si>
  <si>
    <t>NOMBRE/RAZÓN SOCIAL</t>
  </si>
  <si>
    <t>INFORMACIÓN GENERAL</t>
  </si>
  <si>
    <t>IMPORTACIÓN</t>
  </si>
  <si>
    <t>ASIGNACIÓN DIRECTA</t>
  </si>
  <si>
    <t>Definiciones:</t>
  </si>
  <si>
    <t>SOLICITUDES DE ASIGNACIÓN</t>
  </si>
  <si>
    <t>CANCELACIONES A SOLICITUD DEL BENEFICIARIO</t>
  </si>
  <si>
    <t>No. DE FOLIO</t>
  </si>
  <si>
    <t>ACEPTADA</t>
  </si>
  <si>
    <t>TIPO DE BENEFICIARIO</t>
  </si>
  <si>
    <t>MONTO CANCELADO
(UdM)</t>
  </si>
  <si>
    <t>MONTO EXPEDIDO
(UdM)</t>
  </si>
  <si>
    <t>ASIGNACIÓN</t>
  </si>
  <si>
    <t>RESUMEN GLOBAL</t>
  </si>
  <si>
    <t>UTILIZACIÓN</t>
  </si>
  <si>
    <r>
      <t xml:space="preserve">MONTO UTILIZADO </t>
    </r>
    <r>
      <rPr>
        <b/>
        <vertAlign val="superscript"/>
        <sz val="11"/>
        <color indexed="8"/>
        <rFont val="Arial"/>
        <family val="2"/>
      </rPr>
      <t>2)</t>
    </r>
    <r>
      <rPr>
        <b/>
        <sz val="11"/>
        <color indexed="8"/>
        <rFont val="Arial"/>
        <family val="2"/>
      </rPr>
      <t xml:space="preserve"> 
(UdM)</t>
    </r>
  </si>
  <si>
    <t>MONTO NO UTILIZADO 
(UdM)</t>
  </si>
  <si>
    <t>RESUMEN POR BENEFICIARIO</t>
  </si>
  <si>
    <t>CRITERIOS DE ASIGNACIÓN</t>
  </si>
  <si>
    <t>MONTO SOLICITADO 
(UdM)
[A]</t>
  </si>
  <si>
    <r>
      <rPr>
        <b/>
        <sz val="11"/>
        <color indexed="8"/>
        <rFont val="Arial"/>
        <family val="2"/>
      </rPr>
      <t>3) Fecha de Cancelación:</t>
    </r>
    <r>
      <rPr>
        <sz val="11"/>
        <color indexed="8"/>
        <rFont val="Arial"/>
        <family val="2"/>
      </rPr>
      <t xml:space="preserve"> Es la fecha en la que se ingresa el trámite de cancelación.</t>
    </r>
  </si>
  <si>
    <r>
      <t xml:space="preserve">FECHA DE CANCELACIÓN </t>
    </r>
    <r>
      <rPr>
        <b/>
        <vertAlign val="superscript"/>
        <sz val="11"/>
        <color indexed="8"/>
        <rFont val="Arial"/>
        <family val="2"/>
      </rPr>
      <t>3)</t>
    </r>
  </si>
  <si>
    <t>ESTATUS DEL TRAMITE</t>
  </si>
  <si>
    <t>NUEVAS EMPRESAS</t>
  </si>
  <si>
    <t>TRADICIONALES</t>
  </si>
  <si>
    <t>10% DEL CUPO
[C]</t>
  </si>
  <si>
    <t>MONTO UTILIZADO DE LA ASIGNACIÓN DEL AÑO ANTERIOR
[B]</t>
  </si>
  <si>
    <t>MONTO UTILIZADO DEL CUPO ASIGNADO EN EL PRIMER PERIODO
[B]</t>
  </si>
  <si>
    <t>RON EMBOTELLADO</t>
  </si>
  <si>
    <t>UNIDAD DE MEDIDA (UdM): LITROS</t>
  </si>
  <si>
    <t>PERNOD RICARD MEXICO SA DE CV</t>
  </si>
  <si>
    <t>AMPLIACIONES</t>
  </si>
  <si>
    <t>ASIGNACIÓN INICIAL</t>
  </si>
  <si>
    <t>N/A</t>
  </si>
  <si>
    <t>LISTA DE BENEFICIARIOS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</si>
  <si>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</si>
  <si>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</si>
  <si>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</si>
  <si>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</si>
  <si>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</si>
  <si>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</si>
  <si>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</si>
  <si>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</si>
  <si>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</si>
  <si>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Monto Total Solicitado</t>
  </si>
  <si>
    <t>Monto Total Asignado</t>
  </si>
  <si>
    <t>Monto Total No Asignado</t>
  </si>
  <si>
    <t>Monto Total Expedido</t>
  </si>
  <si>
    <t>Monto Total Utilizado</t>
  </si>
  <si>
    <t>Monto Total No Utilizado</t>
  </si>
  <si>
    <t>Monto Total Cancelado</t>
  </si>
  <si>
    <t>Saldo Disponible</t>
  </si>
  <si>
    <t>Nivel de Utilización</t>
  </si>
  <si>
    <t>1)</t>
  </si>
  <si>
    <t>2)</t>
  </si>
  <si>
    <t>3)</t>
  </si>
  <si>
    <t>4)</t>
  </si>
  <si>
    <r>
      <t xml:space="preserve">1) Criterios de Asignación:
- Tradicionales: </t>
    </r>
    <r>
      <rPr>
        <sz val="11"/>
        <color indexed="8"/>
        <rFont val="Arial"/>
        <family val="2"/>
      </rPr>
      <t>Se asigna lo menor entre el Monto Solicitado y el Monto Utilizado de la asignación total del año anterior.</t>
    </r>
    <r>
      <rPr>
        <b/>
        <sz val="11"/>
        <color indexed="8"/>
        <rFont val="Arial"/>
        <family val="2"/>
      </rPr>
      <t xml:space="preserve">
- Nuevas Empresas: </t>
    </r>
    <r>
      <rPr>
        <sz val="11"/>
        <color indexed="8"/>
        <rFont val="Arial"/>
        <family val="2"/>
      </rPr>
      <t>Se asigna lo menor entre el Monto Solicitado y el 10% del Monto disponible para este tipo de beneficiarios.</t>
    </r>
    <r>
      <rPr>
        <b/>
        <sz val="11"/>
        <color indexed="8"/>
        <rFont val="Arial"/>
        <family val="2"/>
      </rPr>
      <t/>
    </r>
  </si>
  <si>
    <t>Ciclo del Cupo</t>
  </si>
  <si>
    <t>Litros</t>
  </si>
  <si>
    <t>Monto Total del Cupo</t>
  </si>
  <si>
    <t>Periodo del Subcupo</t>
  </si>
  <si>
    <t>Monto Total del Subcupo</t>
  </si>
  <si>
    <t>(J)</t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</si>
  <si>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</si>
  <si>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r>
      <rPr>
        <b/>
        <sz val="11"/>
        <rFont val="Arial"/>
        <family val="2"/>
      </rPr>
      <t>2) 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</si>
  <si>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Periodo del Subcupo:</t>
    </r>
    <r>
      <rPr>
        <sz val="11"/>
        <rFont val="Arial"/>
        <family val="2"/>
      </rPr>
      <t xml:space="preserve"> Inicio del periodo de recepción de solicitudes en VUCEM hasta la vigencia del certificado.</t>
    </r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</si>
  <si>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</si>
  <si>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rPr>
        <b/>
        <sz val="11"/>
        <rFont val="Arial"/>
        <family val="2"/>
      </rPr>
      <t>(B)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Monto Total Solicitado:</t>
    </r>
    <r>
      <rPr>
        <sz val="11"/>
        <rFont val="Arial"/>
        <family val="2"/>
      </rPr>
      <t xml:space="preserve"> Suma del monto de todas las solicitudes de asignación de cupo recibidas, expresada en la unidad de medida correspondiente.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Para el Resumen Global se refiere a la suma del Monto Total Solicitado de Asignaciones y Ampliaciones.</t>
    </r>
  </si>
  <si>
    <r>
      <t xml:space="preserve">(C) Monto Total Asignado: </t>
    </r>
    <r>
      <rPr>
        <sz val="11"/>
        <rFont val="Arial"/>
        <family val="2"/>
      </rPr>
      <t xml:space="preserve">Es el monto que la Secretaría de Economía determina en el oficio de Asignación amparado en el Acuerdo y ejerciendo los métodos de asignación para cada beneficiario.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Para el Resumen Global se refiere a la suma del Monto Total Asignado de los beneficiarios Tradicionales y Nuevas Empresas.</t>
    </r>
  </si>
  <si>
    <r>
      <t>(D) Monto Total No Asignado:</t>
    </r>
    <r>
      <rPr>
        <sz val="11"/>
        <rFont val="Arial"/>
        <family val="2"/>
      </rPr>
      <t xml:space="preserve"> Es la diferencia del Monto Total del Cupo y/o Subcupo menos el Monto Total Asignado. 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Para el Resumen Global se refiere a la diferencia del Monto Total del Cupo  menos el Monto Total Asignado. Para el Resumen por Beneficiario se indica la diferencia del Monto Total del Subcupo menos el Monto Total Asignado.</t>
    </r>
  </si>
  <si>
    <r>
      <rPr>
        <b/>
        <sz val="11"/>
        <rFont val="Arial"/>
        <family val="2"/>
      </rPr>
      <t>(E) Monto Total Expedido</t>
    </r>
    <r>
      <rPr>
        <sz val="11"/>
        <rFont val="Arial"/>
        <family val="2"/>
      </rPr>
      <t xml:space="preserve">: Suma del monto amparado por los certificados de cupo expedidos por la Secretaría de Economía a los beneficiarios del cupo, expresado en la unidad de medida correspondiente.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Para el Resumen Global se refiere a la suma del Monto Total Expedido de los beneficiarios Tradicionales y Nuevas Empresas.</t>
    </r>
  </si>
  <si>
    <r>
      <rPr>
        <b/>
        <sz val="11"/>
        <rFont val="Arial"/>
        <family val="2"/>
      </rPr>
      <t>(H) Monto Total Cancelado</t>
    </r>
    <r>
      <rPr>
        <sz val="11"/>
        <rFont val="Arial"/>
        <family val="2"/>
      </rPr>
      <t xml:space="preserve">: Suma del monto de los certificados desistidos parcial o totalmente por los beneficiarios durante el periodo de vigencia de los mismos.
</t>
    </r>
    <r>
      <rPr>
        <b/>
        <sz val="11"/>
        <rFont val="Arial"/>
        <family val="2"/>
      </rPr>
      <t xml:space="preserve"> Nota:</t>
    </r>
    <r>
      <rPr>
        <sz val="11"/>
        <rFont val="Arial"/>
        <family val="2"/>
      </rPr>
      <t xml:space="preserve"> Para el Resumen Global corresponde a la suma del Monto Total Cancelado de los beneficiarios Tradicionales y Nuevas Empresas.</t>
    </r>
  </si>
  <si>
    <r>
      <t xml:space="preserve">(I) Saldo disponible: </t>
    </r>
    <r>
      <rPr>
        <sz val="11"/>
        <rFont val="Arial"/>
        <family val="2"/>
      </rPr>
      <t xml:space="preserve">Se refiere al monto total del cupo no asignado, que se obtiene de la diferencia del Monto Total del Cupo menos el Monto Total Asignado  más el Monto Total Cancelado.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
(i) Puede haber diferencia respecto al monto disponible real, derivado de las fechas de reintegro de cada monto cancelado y monto no ejercido.
(ii) Se publica únicamente cuando la fecha de actualización de la información es mayor que la vigencia del cupo.</t>
    </r>
  </si>
  <si>
    <r>
      <rPr>
        <b/>
        <sz val="11"/>
        <rFont val="Arial"/>
        <family val="2"/>
      </rPr>
      <t>(J)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Proporción de lo utilizado respecto del total del cupo y/o subcupo. 
</t>
    </r>
    <r>
      <rPr>
        <b/>
        <sz val="11"/>
        <color indexed="8"/>
        <rFont val="Arial"/>
        <family val="2"/>
      </rPr>
      <t>Nota:</t>
    </r>
    <r>
      <rPr>
        <sz val="11"/>
        <color indexed="8"/>
        <rFont val="Arial"/>
        <family val="2"/>
      </rPr>
      <t xml:space="preserve"> Para el Resumen Global, el Nivel de Utilización se obtiene del Monto Total Utilizado / Monto Total del Cupo. Para el Resumen por Beneficiario se obtiene del Monto Tota Utilizado / Monto Total del Subcupo.</t>
    </r>
  </si>
  <si>
    <r>
      <t>MONTO ASIGNADO TRADICIONALES Y NUEVAS EMPRESAS</t>
    </r>
    <r>
      <rPr>
        <b/>
        <vertAlign val="superscript"/>
        <sz val="11"/>
        <color indexed="8"/>
        <rFont val="Arial"/>
        <family val="2"/>
      </rPr>
      <t xml:space="preserve"> 1)</t>
    </r>
  </si>
  <si>
    <t>RESOLUCIÓN DE LA ASIGNACIÓN</t>
  </si>
  <si>
    <t>VIGENCIA DE LA ASIGNACIÓN</t>
  </si>
  <si>
    <t>No. DE CERTIFICADO</t>
  </si>
  <si>
    <t>MODALIDAD</t>
  </si>
  <si>
    <t>Unidad de Medida (UdM)</t>
  </si>
  <si>
    <t>ACE No. 51/CUBA</t>
  </si>
  <si>
    <r>
      <t>4) Monto Total del Subcupo: 
- Asignación Inicial:</t>
    </r>
    <r>
      <rPr>
        <sz val="11"/>
        <rFont val="Arial"/>
        <family val="2"/>
      </rPr>
      <t xml:space="preserve"> Es el monto total establecido en el Acuerdo del cupo expresado en la unidad de medida correspondiente.</t>
    </r>
    <r>
      <rPr>
        <b/>
        <sz val="11"/>
        <rFont val="Arial"/>
        <family val="2"/>
      </rPr>
      <t xml:space="preserve">
- Ampliaciones:</t>
    </r>
    <r>
      <rPr>
        <sz val="11"/>
        <rFont val="Arial"/>
        <family val="2"/>
      </rPr>
      <t xml:space="preserve"> Para los beneficiarios Tradicionales, corresponde al Monto Total No Asignado (C) al 5 de enero de cada año y para las Nuevas Empresas corresponde al Monto Total No Asignado (D) al 5 de septiembre de cada año. </t>
    </r>
  </si>
  <si>
    <r>
      <t xml:space="preserve">1) Criterios de Ampliación:
</t>
    </r>
    <r>
      <rPr>
        <sz val="11"/>
        <color indexed="8"/>
        <rFont val="Arial"/>
        <family val="2"/>
      </rPr>
      <t xml:space="preserve">El monto a asignar se conforma de los montos no solicitados en las asignaciones para empresas tradicionales y nuevas.
</t>
    </r>
    <r>
      <rPr>
        <b/>
        <sz val="11"/>
        <color indexed="8"/>
        <rFont val="Arial"/>
        <family val="2"/>
      </rPr>
      <t xml:space="preserve">- Tradicionales y Nuevas Empresas: </t>
    </r>
    <r>
      <rPr>
        <sz val="11"/>
        <color indexed="8"/>
        <rFont val="Arial"/>
        <family val="2"/>
      </rPr>
      <t>Se asigna lo menor entre el Monto Solicitado y el Monto Utilizado de la asignación previa durante el periodo vigente, siempre que haya saldo disponible.</t>
    </r>
  </si>
  <si>
    <r>
      <rPr>
        <b/>
        <sz val="11"/>
        <rFont val="Arial"/>
        <family val="2"/>
      </rPr>
      <t>(F) Monto Total Utilizado</t>
    </r>
    <r>
      <rPr>
        <sz val="11"/>
        <rFont val="Arial"/>
        <family val="2"/>
      </rPr>
      <t xml:space="preserve">: Suma del monto ejercido por cada beneficiario, declarado en los pedimentos de importación validados ante la ANAM, expresado en la unidad de medida correspondiente.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Para el Resumen Global es la suma del Monto Total Utilizado de los beneficiarios Tradicionales y Nuevas Empresas.</t>
    </r>
  </si>
  <si>
    <r>
      <rPr>
        <b/>
        <sz val="11"/>
        <rFont val="Arial"/>
        <family val="2"/>
      </rPr>
      <t>(G)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la ANAM, incluyendo el monto de los certificados desistidos por los beneficiarios. 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Para el Resumen Global se refiere a la diferencia del Monto Total Asignado menos el Monto Total Utilizado. Para el Resumen por Beneficiario se obtiene de la diferencia del Monto Total Asignado y el Monto Total Utilizado. </t>
    </r>
  </si>
  <si>
    <t>RECHAZADA</t>
  </si>
  <si>
    <t/>
  </si>
  <si>
    <t>SECRETARÍA DE ECONOMÍA CON INFORMACIÓN DE VUCEM Y OPERACIONES DE COMERCIO EXTERIOR (ANAM)</t>
  </si>
  <si>
    <t>REMODELACIONES CARACOL SA DE CV</t>
  </si>
  <si>
    <t>INFORMACIÓN ACTUALIZADA AL 31/03/2024</t>
  </si>
  <si>
    <t>PERIODO REPORTADO: 04-NOVIEMBRE DE 2023 AL 31-MARZO DE 2024</t>
  </si>
  <si>
    <t>04-noviembre de 2023 al 03-noviembre de 2024</t>
  </si>
  <si>
    <t>05-enero de 2024 al 03-noviembre de 2024</t>
  </si>
  <si>
    <t>05-septiembre de 2024 al 03-noviembre de 2024</t>
  </si>
  <si>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 xml:space="preserve">Cifras oportunas al 01 de abril de 2024.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Las cifras oportunas están sujetas a rectificaciones mensuales.</t>
    </r>
  </si>
  <si>
    <t>13/12/2023 14:01:20</t>
  </si>
  <si>
    <t>0201200400220239901000091</t>
  </si>
  <si>
    <t>14/12/2023 16:13:55</t>
  </si>
  <si>
    <t>0201200400220239901000093</t>
  </si>
  <si>
    <t>18/12/2023 18:14:17</t>
  </si>
  <si>
    <t>03/11/2024</t>
  </si>
  <si>
    <t>18/12/2023 18:15:23</t>
  </si>
  <si>
    <t>23RON001262/9901</t>
  </si>
  <si>
    <t>10/01/2024 12:31:16</t>
  </si>
  <si>
    <t>0201200400220249901000007</t>
  </si>
  <si>
    <t>17/01/2024 18:39:18</t>
  </si>
  <si>
    <t>24RON000051/9901</t>
  </si>
  <si>
    <t>FECHA DE PUBLICACIÓN: 29/04/2024</t>
  </si>
  <si>
    <t>PERIODO REPORTADO: 05-ENERO DE 2024 AL 31-MARZO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</si>
</sst>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49" fontId="4" fillId="0" borderId="1" xfId="6" applyNumberFormat="1" applyFont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2" fillId="0" borderId="5" xfId="6" applyNumberFormat="1" applyFont="1" applyFill="1" applyBorder="1" applyAlignment="1">
      <alignment vertical="center"/>
    </xf>
    <xf numFmtId="49" fontId="4" fillId="0" borderId="1" xfId="6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3" fontId="1" fillId="0" borderId="1" xfId="6" applyNumberFormat="1" applyFont="1" applyBorder="1" applyAlignment="1">
      <alignment horizontal="right" vertical="center"/>
    </xf>
    <xf numFmtId="3" fontId="1" fillId="0" borderId="1" xfId="6" applyNumberFormat="1" applyFont="1" applyFill="1" applyBorder="1" applyAlignment="1">
      <alignment horizontal="right" vertical="center"/>
    </xf>
    <xf numFmtId="49" fontId="4" fillId="0" borderId="1" xfId="6" applyNumberFormat="1" applyFont="1" applyBorder="1" applyAlignment="1">
      <alignment vertical="center" wrapTex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49" fontId="4" fillId="6" borderId="6" xfId="0" applyNumberFormat="1" applyFont="1" applyFill="1" applyBorder="1" applyAlignment="1">
      <alignment horizontal="center" vertical="center" wrapText="1"/>
    </xf>
    <xf numFmtId="49" fontId="2" fillId="2" borderId="1" xfId="6" applyNumberFormat="1" applyFont="1" applyFill="1" applyBorder="1" applyAlignment="1">
      <alignment vertical="center"/>
    </xf>
    <xf numFmtId="3" fontId="1" fillId="2" borderId="1" xfId="6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6" applyNumberFormat="1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vertical="center" wrapText="1"/>
    </xf>
    <xf numFmtId="3" fontId="1" fillId="0" borderId="1" xfId="7" applyNumberFormat="1" applyFont="1" applyFill="1" applyBorder="1" applyAlignment="1">
      <alignment horizontal="right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3" fontId="1" fillId="9" borderId="1" xfId="6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3" fontId="9" fillId="7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left" vertical="center"/>
    </xf>
    <xf numFmtId="0" fontId="1" fillId="0" borderId="1" xfId="6" applyFont="1" applyFill="1" applyBorder="1" applyAlignment="1">
      <alignment horizontal="right" vertical="center"/>
    </xf>
    <xf numFmtId="49" fontId="2" fillId="2" borderId="1" xfId="6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horizontal="center" vertical="center"/>
    </xf>
    <xf numFmtId="49" fontId="2" fillId="0" borderId="5" xfId="6" applyNumberFormat="1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9" fillId="3" borderId="8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12" borderId="0" xfId="0" applyFont="1" applyFill="1" applyAlignment="1">
      <alignment horizontal="left" vertical="center" wrapText="1"/>
    </xf>
    <xf numFmtId="0" fontId="1" fillId="1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3" fontId="3" fillId="2" borderId="1" xfId="6" applyNumberFormat="1" applyFont="1" applyFill="1" applyBorder="1" applyAlignment="1">
      <alignment vertical="center"/>
    </xf>
    <xf numFmtId="9" fontId="1" fillId="0" borderId="1" xfId="7" applyFont="1" applyBorder="1" applyAlignment="1">
      <alignment horizontal="right" vertical="center"/>
    </xf>
    <xf numFmtId="0" fontId="11" fillId="1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12" borderId="0" xfId="0" applyFont="1" applyFill="1" applyBorder="1" applyAlignment="1">
      <alignment horizontal="left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49" fontId="2" fillId="12" borderId="0" xfId="0" applyNumberFormat="1" applyFont="1" applyFill="1" applyBorder="1" applyAlignment="1">
      <alignment horizontal="left" vertical="center"/>
    </xf>
    <xf numFmtId="49" fontId="2" fillId="12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1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9" fillId="7" borderId="2" xfId="2" applyFont="1" applyFill="1" applyBorder="1" applyAlignment="1">
      <alignment horizontal="center" vertical="center"/>
    </xf>
    <xf numFmtId="0" fontId="9" fillId="7" borderId="3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49" fontId="1" fillId="12" borderId="0" xfId="0" applyNumberFormat="1" applyFont="1" applyFill="1" applyBorder="1" applyAlignment="1">
      <alignment horizontal="left" vertical="center" wrapText="1"/>
    </xf>
    <xf numFmtId="0" fontId="1" fillId="12" borderId="0" xfId="0" applyFont="1" applyFill="1" applyAlignment="1">
      <alignment horizontal="left" vertical="center" wrapText="1"/>
    </xf>
    <xf numFmtId="0" fontId="9" fillId="7" borderId="4" xfId="2" applyFont="1" applyFill="1" applyBorder="1" applyAlignment="1">
      <alignment horizontal="center" vertical="center"/>
    </xf>
  </cellXfs>
  <cellStyles count="8">
    <cellStyle name="Millares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4"/>
  <sheetViews>
    <sheetView showGridLines="0" tabSelected="1" zoomScale="80" zoomScaleNormal="80" workbookViewId="0"/>
  </sheetViews>
  <sheetFormatPr baseColWidth="10" defaultColWidth="11.42578125" defaultRowHeight="14.25" x14ac:dyDescent="0.25"/>
  <cols>
    <col min="1" max="1" width="4.140625" style="28" customWidth="1"/>
    <col min="2" max="2" width="33" style="12" customWidth="1"/>
    <col min="3" max="3" width="48.42578125" style="12" customWidth="1"/>
    <col min="4" max="4" width="47.85546875" style="12" customWidth="1"/>
    <col min="5" max="5" width="44.140625" style="12" customWidth="1"/>
    <col min="6" max="6" width="49.140625" style="12" customWidth="1"/>
    <col min="7" max="16384" width="11.42578125" style="12"/>
  </cols>
  <sheetData>
    <row r="1" spans="1:237" s="28" customFormat="1" x14ac:dyDescent="0.25">
      <c r="A1" s="48" t="s">
        <v>4</v>
      </c>
      <c r="B1" s="48"/>
      <c r="C1" s="48"/>
      <c r="D1" s="48"/>
    </row>
    <row r="2" spans="1:237" s="28" customFormat="1" x14ac:dyDescent="0.25">
      <c r="A2" s="48" t="s">
        <v>31</v>
      </c>
      <c r="B2" s="48"/>
      <c r="C2" s="48"/>
      <c r="D2" s="48"/>
    </row>
    <row r="3" spans="1:237" s="28" customFormat="1" x14ac:dyDescent="0.25">
      <c r="A3" s="48" t="s">
        <v>84</v>
      </c>
      <c r="B3" s="48"/>
      <c r="C3" s="48"/>
      <c r="D3" s="48"/>
    </row>
    <row r="4" spans="1:237" s="28" customFormat="1" x14ac:dyDescent="0.25">
      <c r="A4" s="48" t="s">
        <v>5</v>
      </c>
      <c r="B4" s="48"/>
      <c r="C4" s="48"/>
      <c r="D4" s="48"/>
    </row>
    <row r="5" spans="1:237" s="28" customFormat="1" x14ac:dyDescent="0.25">
      <c r="A5" s="48" t="s">
        <v>6</v>
      </c>
      <c r="B5" s="48"/>
      <c r="C5" s="48"/>
      <c r="D5" s="48"/>
    </row>
    <row r="6" spans="1:237" s="28" customFormat="1" x14ac:dyDescent="0.25">
      <c r="A6" s="48" t="s">
        <v>93</v>
      </c>
      <c r="B6" s="48"/>
      <c r="C6" s="48"/>
      <c r="D6" s="48"/>
    </row>
    <row r="7" spans="1:237" s="28" customFormat="1" x14ac:dyDescent="0.25">
      <c r="A7" s="48" t="s">
        <v>111</v>
      </c>
      <c r="B7" s="48"/>
      <c r="C7" s="48"/>
      <c r="D7" s="48"/>
    </row>
    <row r="8" spans="1:237" s="28" customFormat="1" x14ac:dyDescent="0.25">
      <c r="A8" s="46" t="s">
        <v>32</v>
      </c>
      <c r="B8" s="46"/>
      <c r="C8" s="46"/>
      <c r="D8" s="46"/>
    </row>
    <row r="9" spans="1:237" s="28" customFormat="1" x14ac:dyDescent="0.25">
      <c r="A9" s="48" t="s">
        <v>94</v>
      </c>
      <c r="B9" s="48"/>
      <c r="C9" s="48"/>
      <c r="D9" s="48"/>
    </row>
    <row r="10" spans="1:237" s="28" customFormat="1" x14ac:dyDescent="0.25">
      <c r="A10" s="48" t="s">
        <v>91</v>
      </c>
      <c r="B10" s="48"/>
      <c r="C10" s="48"/>
      <c r="D10" s="48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</row>
    <row r="11" spans="1:237" s="27" customForma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</row>
    <row r="12" spans="1:237" s="27" customFormat="1" ht="15" x14ac:dyDescent="0.25">
      <c r="A12" s="70" t="s">
        <v>16</v>
      </c>
      <c r="B12" s="70"/>
      <c r="C12" s="71"/>
      <c r="D12" s="28"/>
      <c r="E12" s="42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</row>
    <row r="13" spans="1:237" s="27" customFormat="1" ht="15" x14ac:dyDescent="0.25">
      <c r="A13" s="38" t="s">
        <v>56</v>
      </c>
      <c r="B13" s="15" t="s">
        <v>61</v>
      </c>
      <c r="C13" s="37" t="s">
        <v>95</v>
      </c>
      <c r="D13" s="28"/>
      <c r="E13" s="44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</row>
    <row r="14" spans="1:237" s="28" customFormat="1" ht="15" x14ac:dyDescent="0.25">
      <c r="A14" s="35" t="s">
        <v>57</v>
      </c>
      <c r="B14" s="36" t="s">
        <v>83</v>
      </c>
      <c r="C14" s="37" t="s">
        <v>62</v>
      </c>
      <c r="E14" s="44"/>
    </row>
    <row r="15" spans="1:237" s="27" customFormat="1" ht="15" x14ac:dyDescent="0.25">
      <c r="A15" s="39" t="s">
        <v>38</v>
      </c>
      <c r="B15" s="1" t="s">
        <v>63</v>
      </c>
      <c r="C15" s="9">
        <v>1350000</v>
      </c>
      <c r="D15" s="28"/>
      <c r="E15" s="44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</row>
    <row r="16" spans="1:237" s="28" customFormat="1" ht="15" x14ac:dyDescent="0.25">
      <c r="A16" s="39" t="s">
        <v>39</v>
      </c>
      <c r="B16" s="1" t="s">
        <v>47</v>
      </c>
      <c r="C16" s="9">
        <v>1244804</v>
      </c>
      <c r="E16" s="44"/>
    </row>
    <row r="17" spans="1:237" s="27" customFormat="1" ht="15" x14ac:dyDescent="0.25">
      <c r="A17" s="39" t="s">
        <v>40</v>
      </c>
      <c r="B17" s="1" t="s">
        <v>48</v>
      </c>
      <c r="C17" s="10">
        <v>1044022</v>
      </c>
      <c r="D17" s="28"/>
      <c r="E17" s="44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</row>
    <row r="18" spans="1:237" s="27" customFormat="1" ht="15" x14ac:dyDescent="0.25">
      <c r="A18" s="39" t="s">
        <v>41</v>
      </c>
      <c r="B18" s="7" t="s">
        <v>49</v>
      </c>
      <c r="C18" s="10">
        <v>305978</v>
      </c>
      <c r="D18" s="28"/>
      <c r="E18" s="44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</row>
    <row r="19" spans="1:237" s="27" customFormat="1" ht="15" x14ac:dyDescent="0.25">
      <c r="A19" s="39" t="s">
        <v>42</v>
      </c>
      <c r="B19" s="7" t="s">
        <v>50</v>
      </c>
      <c r="C19" s="10">
        <v>1044022</v>
      </c>
      <c r="D19" s="28"/>
      <c r="E19" s="44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</row>
    <row r="20" spans="1:237" s="27" customFormat="1" ht="15" x14ac:dyDescent="0.25">
      <c r="A20" s="39" t="s">
        <v>43</v>
      </c>
      <c r="B20" s="7" t="s">
        <v>51</v>
      </c>
      <c r="C20" s="10">
        <v>313236</v>
      </c>
      <c r="D20" s="28"/>
      <c r="E20" s="44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</row>
    <row r="21" spans="1:237" s="27" customFormat="1" ht="15" x14ac:dyDescent="0.25">
      <c r="A21" s="39" t="s">
        <v>44</v>
      </c>
      <c r="B21" s="1" t="s">
        <v>52</v>
      </c>
      <c r="C21" s="16">
        <v>730786</v>
      </c>
      <c r="D21" s="28"/>
      <c r="E21" s="44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</row>
    <row r="22" spans="1:237" s="27" customFormat="1" ht="15" x14ac:dyDescent="0.25">
      <c r="A22" s="39" t="s">
        <v>45</v>
      </c>
      <c r="B22" s="1" t="s">
        <v>53</v>
      </c>
      <c r="C22" s="16">
        <v>0</v>
      </c>
      <c r="D22" s="28"/>
      <c r="E22" s="44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</row>
    <row r="23" spans="1:237" s="27" customFormat="1" ht="15" x14ac:dyDescent="0.25">
      <c r="A23" s="39" t="s">
        <v>46</v>
      </c>
      <c r="B23" s="22" t="s">
        <v>54</v>
      </c>
      <c r="C23" s="23">
        <v>1036764</v>
      </c>
      <c r="D23" s="28"/>
      <c r="E23" s="4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</row>
    <row r="24" spans="1:237" s="27" customFormat="1" ht="15" x14ac:dyDescent="0.25">
      <c r="A24" s="39" t="s">
        <v>66</v>
      </c>
      <c r="B24" s="11" t="s">
        <v>55</v>
      </c>
      <c r="C24" s="60">
        <v>0.23202666666666666</v>
      </c>
      <c r="D24" s="28"/>
      <c r="E24" s="44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</row>
    <row r="25" spans="1:237" s="27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</row>
    <row r="26" spans="1:237" ht="15" customHeight="1" x14ac:dyDescent="0.25">
      <c r="A26" s="66" t="s">
        <v>20</v>
      </c>
      <c r="B26" s="67"/>
      <c r="C26" s="72" t="s">
        <v>35</v>
      </c>
      <c r="D26" s="73"/>
      <c r="E26" s="64" t="s">
        <v>34</v>
      </c>
      <c r="F26" s="65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</row>
    <row r="27" spans="1:237" ht="14.25" customHeight="1" x14ac:dyDescent="0.25">
      <c r="A27" s="68"/>
      <c r="B27" s="69"/>
      <c r="C27" s="14" t="s">
        <v>27</v>
      </c>
      <c r="D27" s="14" t="s">
        <v>26</v>
      </c>
      <c r="E27" s="25" t="s">
        <v>27</v>
      </c>
      <c r="F27" s="24" t="s">
        <v>26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</row>
    <row r="28" spans="1:237" ht="15" x14ac:dyDescent="0.25">
      <c r="A28" s="40" t="s">
        <v>58</v>
      </c>
      <c r="B28" s="6" t="s">
        <v>64</v>
      </c>
      <c r="C28" s="37" t="s">
        <v>95</v>
      </c>
      <c r="D28" s="37" t="s">
        <v>95</v>
      </c>
      <c r="E28" s="41" t="s">
        <v>96</v>
      </c>
      <c r="F28" s="41" t="s">
        <v>97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</row>
    <row r="29" spans="1:237" ht="15" x14ac:dyDescent="0.25">
      <c r="A29" s="39" t="s">
        <v>59</v>
      </c>
      <c r="B29" s="1" t="s">
        <v>65</v>
      </c>
      <c r="C29" s="9">
        <v>1215000</v>
      </c>
      <c r="D29" s="9">
        <v>135000</v>
      </c>
      <c r="E29" s="26">
        <v>175682</v>
      </c>
      <c r="F29" s="16" t="s">
        <v>36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</row>
    <row r="30" spans="1:237" s="28" customFormat="1" ht="15" x14ac:dyDescent="0.25">
      <c r="A30" s="39" t="s">
        <v>39</v>
      </c>
      <c r="B30" s="1" t="s">
        <v>47</v>
      </c>
      <c r="C30" s="9">
        <v>1240100</v>
      </c>
      <c r="D30" s="9">
        <v>4704</v>
      </c>
      <c r="E30" s="10">
        <v>0</v>
      </c>
      <c r="F30" s="16" t="s">
        <v>36</v>
      </c>
    </row>
    <row r="31" spans="1:237" ht="15" x14ac:dyDescent="0.25">
      <c r="A31" s="39" t="s">
        <v>40</v>
      </c>
      <c r="B31" s="1" t="s">
        <v>48</v>
      </c>
      <c r="C31" s="9">
        <v>1039318</v>
      </c>
      <c r="D31" s="9">
        <v>4704</v>
      </c>
      <c r="E31" s="9">
        <v>0</v>
      </c>
      <c r="F31" s="16" t="s">
        <v>36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</row>
    <row r="32" spans="1:237" ht="15" x14ac:dyDescent="0.25">
      <c r="A32" s="39" t="s">
        <v>41</v>
      </c>
      <c r="B32" s="7" t="s">
        <v>49</v>
      </c>
      <c r="C32" s="26">
        <v>175682</v>
      </c>
      <c r="D32" s="59">
        <v>130296</v>
      </c>
      <c r="E32" s="18">
        <v>175682</v>
      </c>
      <c r="F32" s="16" t="s">
        <v>36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</row>
    <row r="33" spans="1:237" ht="15" x14ac:dyDescent="0.25">
      <c r="A33" s="39" t="s">
        <v>42</v>
      </c>
      <c r="B33" s="7" t="s">
        <v>50</v>
      </c>
      <c r="C33" s="10">
        <v>1039318</v>
      </c>
      <c r="D33" s="10">
        <v>4704</v>
      </c>
      <c r="E33" s="10">
        <v>0</v>
      </c>
      <c r="F33" s="16" t="s">
        <v>36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</row>
    <row r="34" spans="1:237" ht="15" x14ac:dyDescent="0.25">
      <c r="A34" s="39" t="s">
        <v>43</v>
      </c>
      <c r="B34" s="7" t="s">
        <v>51</v>
      </c>
      <c r="C34" s="10">
        <v>313236</v>
      </c>
      <c r="D34" s="10">
        <v>0</v>
      </c>
      <c r="E34" s="10">
        <v>0</v>
      </c>
      <c r="F34" s="16" t="s">
        <v>36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</row>
    <row r="35" spans="1:237" ht="15" x14ac:dyDescent="0.25">
      <c r="A35" s="39" t="s">
        <v>44</v>
      </c>
      <c r="B35" s="1" t="s">
        <v>52</v>
      </c>
      <c r="C35" s="10">
        <v>726082</v>
      </c>
      <c r="D35" s="10">
        <v>4704</v>
      </c>
      <c r="E35" s="10">
        <v>0</v>
      </c>
      <c r="F35" s="16" t="s">
        <v>36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</row>
    <row r="36" spans="1:237" ht="15" x14ac:dyDescent="0.25">
      <c r="A36" s="39" t="s">
        <v>46</v>
      </c>
      <c r="B36" s="1" t="s">
        <v>53</v>
      </c>
      <c r="C36" s="9">
        <v>0</v>
      </c>
      <c r="D36" s="10">
        <v>0</v>
      </c>
      <c r="E36" s="10">
        <v>0</v>
      </c>
      <c r="F36" s="16" t="s">
        <v>36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</row>
    <row r="37" spans="1:237" ht="16.5" customHeight="1" x14ac:dyDescent="0.25">
      <c r="A37" s="39" t="s">
        <v>66</v>
      </c>
      <c r="B37" s="11" t="s">
        <v>55</v>
      </c>
      <c r="C37" s="60">
        <v>0.25780740740740743</v>
      </c>
      <c r="D37" s="60">
        <v>0</v>
      </c>
      <c r="E37" s="60">
        <v>0</v>
      </c>
      <c r="F37" s="16" t="s">
        <v>36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</row>
    <row r="38" spans="1:237" ht="15" customHeigh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</row>
    <row r="39" spans="1:237" ht="15" x14ac:dyDescent="0.25">
      <c r="A39" s="74" t="s">
        <v>7</v>
      </c>
      <c r="B39" s="74"/>
      <c r="C39" s="74"/>
      <c r="D39" s="74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</row>
    <row r="40" spans="1:237" ht="20.100000000000001" customHeight="1" x14ac:dyDescent="0.25">
      <c r="A40" s="63" t="s">
        <v>67</v>
      </c>
      <c r="B40" s="63"/>
      <c r="C40" s="63"/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</row>
    <row r="41" spans="1:237" s="28" customFormat="1" ht="20.100000000000001" customHeight="1" x14ac:dyDescent="0.25">
      <c r="A41" s="63" t="s">
        <v>68</v>
      </c>
      <c r="B41" s="63"/>
      <c r="C41" s="63"/>
      <c r="D41" s="63"/>
    </row>
    <row r="42" spans="1:237" s="28" customFormat="1" ht="20.100000000000001" customHeight="1" x14ac:dyDescent="0.25">
      <c r="A42" s="63" t="s">
        <v>69</v>
      </c>
      <c r="B42" s="63"/>
      <c r="C42" s="63"/>
      <c r="D42" s="63"/>
    </row>
    <row r="43" spans="1:237" s="28" customFormat="1" ht="70.5" customHeight="1" x14ac:dyDescent="0.25">
      <c r="A43" s="75" t="s">
        <v>85</v>
      </c>
      <c r="B43" s="75"/>
      <c r="C43" s="75"/>
      <c r="D43" s="75"/>
    </row>
    <row r="44" spans="1:237" ht="20.100000000000001" customHeight="1" x14ac:dyDescent="0.25">
      <c r="A44" s="63" t="s">
        <v>70</v>
      </c>
      <c r="B44" s="63"/>
      <c r="C44" s="63"/>
      <c r="D44" s="6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</row>
    <row r="45" spans="1:237" s="28" customFormat="1" ht="54.75" customHeight="1" x14ac:dyDescent="0.25">
      <c r="A45" s="76" t="s">
        <v>71</v>
      </c>
      <c r="B45" s="76"/>
      <c r="C45" s="76"/>
      <c r="D45" s="76"/>
    </row>
    <row r="46" spans="1:237" ht="54" customHeight="1" x14ac:dyDescent="0.25">
      <c r="A46" s="62" t="s">
        <v>72</v>
      </c>
      <c r="B46" s="62"/>
      <c r="C46" s="62"/>
      <c r="D46" s="62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</row>
    <row r="47" spans="1:237" ht="55.5" customHeight="1" x14ac:dyDescent="0.25">
      <c r="A47" s="78" t="s">
        <v>73</v>
      </c>
      <c r="B47" s="78"/>
      <c r="C47" s="78"/>
      <c r="D47" s="7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</row>
    <row r="48" spans="1:237" ht="50.1" customHeight="1" x14ac:dyDescent="0.25">
      <c r="A48" s="79" t="s">
        <v>74</v>
      </c>
      <c r="B48" s="79"/>
      <c r="C48" s="79"/>
      <c r="D48" s="7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</row>
    <row r="49" spans="1:237" ht="54" customHeight="1" x14ac:dyDescent="0.25">
      <c r="A49" s="79" t="s">
        <v>87</v>
      </c>
      <c r="B49" s="79"/>
      <c r="C49" s="79"/>
      <c r="D49" s="7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</row>
    <row r="50" spans="1:237" ht="77.25" customHeight="1" x14ac:dyDescent="0.25">
      <c r="A50" s="79" t="s">
        <v>88</v>
      </c>
      <c r="B50" s="79"/>
      <c r="C50" s="79"/>
      <c r="D50" s="7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</row>
    <row r="51" spans="1:237" ht="74.25" customHeight="1" x14ac:dyDescent="0.25">
      <c r="A51" s="77" t="s">
        <v>75</v>
      </c>
      <c r="B51" s="77"/>
      <c r="C51" s="77"/>
      <c r="D51" s="7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</row>
    <row r="52" spans="1:237" ht="99" customHeight="1" x14ac:dyDescent="0.25">
      <c r="A52" s="62" t="s">
        <v>76</v>
      </c>
      <c r="B52" s="76"/>
      <c r="C52" s="76"/>
      <c r="D52" s="76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</row>
    <row r="53" spans="1:237" ht="53.25" customHeight="1" x14ac:dyDescent="0.25">
      <c r="A53" s="77" t="s">
        <v>77</v>
      </c>
      <c r="B53" s="77"/>
      <c r="C53" s="77"/>
      <c r="D53" s="7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</row>
    <row r="54" spans="1:237" ht="30" customHeigh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</row>
  </sheetData>
  <mergeCells count="69">
    <mergeCell ref="A53:D53"/>
    <mergeCell ref="A52:D52"/>
    <mergeCell ref="A47:D47"/>
    <mergeCell ref="A48:D48"/>
    <mergeCell ref="A49:D49"/>
    <mergeCell ref="A50:D50"/>
    <mergeCell ref="A51:D51"/>
    <mergeCell ref="G10:I10"/>
    <mergeCell ref="A46:D46"/>
    <mergeCell ref="A40:D40"/>
    <mergeCell ref="E26:F26"/>
    <mergeCell ref="A26:B27"/>
    <mergeCell ref="A12:C12"/>
    <mergeCell ref="C26:D26"/>
    <mergeCell ref="A39:D39"/>
    <mergeCell ref="A44:D44"/>
    <mergeCell ref="A41:D41"/>
    <mergeCell ref="A42:D42"/>
    <mergeCell ref="A43:D43"/>
    <mergeCell ref="A45:D45"/>
    <mergeCell ref="J10:M10"/>
    <mergeCell ref="N10:Q10"/>
    <mergeCell ref="R10:U10"/>
    <mergeCell ref="V10:Y10"/>
    <mergeCell ref="Z10:AC10"/>
    <mergeCell ref="AD10:AG10"/>
    <mergeCell ref="AH10:AK10"/>
    <mergeCell ref="AL10:AO10"/>
    <mergeCell ref="AP10:AS10"/>
    <mergeCell ref="AT10:AW10"/>
    <mergeCell ref="AX10:BA10"/>
    <mergeCell ref="BB10:BE10"/>
    <mergeCell ref="BF10:BI10"/>
    <mergeCell ref="BJ10:BM10"/>
    <mergeCell ref="BN10:BQ10"/>
    <mergeCell ref="BR10:BU10"/>
    <mergeCell ref="BV10:BY10"/>
    <mergeCell ref="BZ10:CC10"/>
    <mergeCell ref="CD10:CG10"/>
    <mergeCell ref="CH10:CK10"/>
    <mergeCell ref="CL10:CO10"/>
    <mergeCell ref="CP10:CS10"/>
    <mergeCell ref="CT10:CW10"/>
    <mergeCell ref="CX10:DA10"/>
    <mergeCell ref="DB10:DE10"/>
    <mergeCell ref="DF10:DI10"/>
    <mergeCell ref="DJ10:DM10"/>
    <mergeCell ref="DN10:DQ10"/>
    <mergeCell ref="DR10:DU10"/>
    <mergeCell ref="DV10:DY10"/>
    <mergeCell ref="DZ10:EC10"/>
    <mergeCell ref="ED10:EG10"/>
    <mergeCell ref="EH10:EK10"/>
    <mergeCell ref="EL10:EO10"/>
    <mergeCell ref="EP10:ES10"/>
    <mergeCell ref="ET10:EW10"/>
    <mergeCell ref="EX10:FA10"/>
    <mergeCell ref="FB10:FE10"/>
    <mergeCell ref="FF10:FI10"/>
    <mergeCell ref="FJ10:FM10"/>
    <mergeCell ref="GH10:GK10"/>
    <mergeCell ref="GL10:GO10"/>
    <mergeCell ref="GP10:GS10"/>
    <mergeCell ref="GT10:GW10"/>
    <mergeCell ref="FN10:FQ10"/>
    <mergeCell ref="FR10:FU10"/>
    <mergeCell ref="FV10:FY10"/>
    <mergeCell ref="FZ10:GC10"/>
    <mergeCell ref="GD10:GG10"/>
  </mergeCells>
  <pageMargins left="0.70866141732283472" right="0.70866141732283472" top="0.74803149606299213" bottom="0.74803149606299213" header="0.31496062992125984" footer="0.31496062992125984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47.42578125" style="28" customWidth="1"/>
    <col min="2" max="2" width="20.85546875" style="28" bestFit="1" customWidth="1"/>
    <col min="3" max="3" width="21.42578125" style="28" customWidth="1"/>
    <col min="4" max="4" width="33" style="28" bestFit="1" customWidth="1"/>
    <col min="5" max="5" width="14.28515625" style="28" bestFit="1" customWidth="1"/>
    <col min="6" max="6" width="15.42578125" style="28" customWidth="1"/>
    <col min="7" max="7" width="23.85546875" style="28" customWidth="1"/>
    <col min="8" max="8" width="16.28515625" style="28" customWidth="1"/>
    <col min="9" max="9" width="23.140625" style="28" customWidth="1"/>
    <col min="10" max="10" width="20" style="28" bestFit="1" customWidth="1"/>
    <col min="11" max="11" width="23.140625" style="28" bestFit="1" customWidth="1"/>
    <col min="12" max="12" width="15.5703125" style="28" bestFit="1" customWidth="1"/>
    <col min="13" max="13" width="21.7109375" style="28" bestFit="1" customWidth="1"/>
    <col min="14" max="14" width="15.7109375" style="28" customWidth="1"/>
    <col min="15" max="15" width="15.85546875" style="28" customWidth="1"/>
    <col min="16" max="16" width="14" style="28" customWidth="1"/>
    <col min="17" max="17" width="17.5703125" style="28" customWidth="1"/>
    <col min="18" max="18" width="31.7109375" style="28" customWidth="1"/>
    <col min="19" max="19" width="21.7109375" style="28" customWidth="1"/>
    <col min="20" max="20" width="20" style="28" bestFit="1" customWidth="1"/>
    <col min="21" max="16384" width="11.42578125" style="28"/>
  </cols>
  <sheetData>
    <row r="1" spans="1:254" x14ac:dyDescent="0.25">
      <c r="A1" s="48" t="s">
        <v>37</v>
      </c>
      <c r="B1" s="48"/>
      <c r="C1" s="48"/>
      <c r="D1" s="48"/>
      <c r="E1" s="51"/>
    </row>
    <row r="2" spans="1:254" x14ac:dyDescent="0.25">
      <c r="A2" s="48" t="s">
        <v>31</v>
      </c>
      <c r="B2" s="48"/>
      <c r="C2" s="48"/>
      <c r="D2" s="48"/>
      <c r="E2" s="51"/>
    </row>
    <row r="3" spans="1:254" x14ac:dyDescent="0.25">
      <c r="A3" s="48" t="s">
        <v>84</v>
      </c>
      <c r="B3" s="48"/>
      <c r="C3" s="48"/>
      <c r="D3" s="48"/>
      <c r="E3" s="51"/>
    </row>
    <row r="4" spans="1:254" x14ac:dyDescent="0.25">
      <c r="A4" s="48" t="s">
        <v>5</v>
      </c>
      <c r="B4" s="48"/>
      <c r="C4" s="48"/>
      <c r="D4" s="48"/>
      <c r="E4" s="51"/>
    </row>
    <row r="5" spans="1:254" x14ac:dyDescent="0.25">
      <c r="A5" s="48" t="s">
        <v>6</v>
      </c>
      <c r="B5" s="48"/>
      <c r="C5" s="48"/>
      <c r="D5" s="48"/>
      <c r="E5" s="51"/>
    </row>
    <row r="6" spans="1:254" x14ac:dyDescent="0.25">
      <c r="A6" s="48" t="str">
        <f>RESUMEN!A6</f>
        <v>INFORMACIÓN ACTUALIZADA AL 31/03/2024</v>
      </c>
      <c r="B6" s="48"/>
      <c r="C6" s="48"/>
      <c r="D6" s="48"/>
      <c r="E6" s="51"/>
    </row>
    <row r="7" spans="1:254" x14ac:dyDescent="0.25">
      <c r="A7" s="48" t="str">
        <f>RESUMEN!A7</f>
        <v>FECHA DE PUBLICACIÓN: 29/04/2024</v>
      </c>
      <c r="B7" s="48"/>
      <c r="C7" s="48"/>
      <c r="D7" s="48"/>
      <c r="E7" s="51"/>
    </row>
    <row r="8" spans="1:254" x14ac:dyDescent="0.25">
      <c r="A8" s="46" t="s">
        <v>32</v>
      </c>
      <c r="B8" s="46"/>
      <c r="C8" s="46"/>
      <c r="D8" s="46"/>
      <c r="E8" s="45"/>
    </row>
    <row r="9" spans="1:254" x14ac:dyDescent="0.25">
      <c r="A9" s="48" t="str">
        <f>RESUMEN!A9</f>
        <v>PERIODO REPORTADO: 04-NOVIEMBRE DE 2023 AL 31-MARZO DE 2024</v>
      </c>
      <c r="B9" s="48"/>
      <c r="C9" s="48"/>
      <c r="D9" s="48"/>
      <c r="E9" s="51"/>
    </row>
    <row r="10" spans="1:254" x14ac:dyDescent="0.25">
      <c r="A10" s="48" t="s">
        <v>91</v>
      </c>
      <c r="B10" s="48"/>
      <c r="C10" s="48"/>
      <c r="D10" s="48"/>
      <c r="E10" s="5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</row>
    <row r="12" spans="1:254" ht="15" x14ac:dyDescent="0.25">
      <c r="A12" s="82" t="s">
        <v>8</v>
      </c>
      <c r="B12" s="83"/>
      <c r="C12" s="83"/>
      <c r="D12" s="83"/>
      <c r="E12" s="84"/>
      <c r="F12" s="80" t="s">
        <v>21</v>
      </c>
      <c r="G12" s="81"/>
      <c r="H12" s="81"/>
      <c r="I12" s="82" t="s">
        <v>15</v>
      </c>
      <c r="J12" s="83"/>
      <c r="K12" s="83"/>
      <c r="L12" s="83"/>
      <c r="M12" s="83"/>
      <c r="N12" s="84"/>
      <c r="O12" s="85" t="s">
        <v>17</v>
      </c>
      <c r="P12" s="86"/>
      <c r="Q12" s="89" t="s">
        <v>9</v>
      </c>
      <c r="R12" s="90"/>
      <c r="S12" s="90"/>
      <c r="T12" s="91"/>
    </row>
    <row r="13" spans="1:254" ht="64.5" x14ac:dyDescent="0.25">
      <c r="A13" s="2" t="s">
        <v>3</v>
      </c>
      <c r="B13" s="2" t="s">
        <v>12</v>
      </c>
      <c r="C13" s="19" t="s">
        <v>1</v>
      </c>
      <c r="D13" s="2" t="s">
        <v>10</v>
      </c>
      <c r="E13" s="2" t="s">
        <v>82</v>
      </c>
      <c r="F13" s="31" t="s">
        <v>22</v>
      </c>
      <c r="G13" s="31" t="s">
        <v>29</v>
      </c>
      <c r="H13" s="32" t="s">
        <v>28</v>
      </c>
      <c r="I13" s="2" t="s">
        <v>78</v>
      </c>
      <c r="J13" s="2" t="s">
        <v>79</v>
      </c>
      <c r="K13" s="2" t="s">
        <v>2</v>
      </c>
      <c r="L13" s="19" t="s">
        <v>80</v>
      </c>
      <c r="M13" s="43" t="s">
        <v>81</v>
      </c>
      <c r="N13" s="2" t="s">
        <v>14</v>
      </c>
      <c r="O13" s="5" t="s">
        <v>18</v>
      </c>
      <c r="P13" s="5" t="s">
        <v>19</v>
      </c>
      <c r="Q13" s="3" t="s">
        <v>13</v>
      </c>
      <c r="R13" s="21" t="s">
        <v>0</v>
      </c>
      <c r="S13" s="21" t="s">
        <v>24</v>
      </c>
      <c r="T13" s="3" t="s">
        <v>25</v>
      </c>
    </row>
    <row r="14" spans="1:254" ht="15" x14ac:dyDescent="0.25">
      <c r="A14" s="34" t="s">
        <v>33</v>
      </c>
      <c r="B14" s="17" t="s">
        <v>27</v>
      </c>
      <c r="C14" s="33" t="s">
        <v>99</v>
      </c>
      <c r="D14" s="33" t="s">
        <v>100</v>
      </c>
      <c r="E14" s="8" t="s">
        <v>15</v>
      </c>
      <c r="F14" s="4">
        <v>1235396</v>
      </c>
      <c r="G14" s="4">
        <v>1039318</v>
      </c>
      <c r="H14" s="4" t="s">
        <v>36</v>
      </c>
      <c r="I14" s="4">
        <v>1039318</v>
      </c>
      <c r="J14" s="33" t="s">
        <v>11</v>
      </c>
      <c r="K14" s="33" t="s">
        <v>103</v>
      </c>
      <c r="L14" s="33" t="s">
        <v>104</v>
      </c>
      <c r="M14" s="33" t="s">
        <v>106</v>
      </c>
      <c r="N14" s="4">
        <v>1039318</v>
      </c>
      <c r="O14" s="4">
        <v>313236</v>
      </c>
      <c r="P14" s="4">
        <f>N14-O14</f>
        <v>726082</v>
      </c>
      <c r="Q14" s="29"/>
      <c r="R14" s="30"/>
      <c r="S14" s="30"/>
      <c r="T14" s="29"/>
    </row>
    <row r="15" spans="1:254" ht="15" x14ac:dyDescent="0.25">
      <c r="A15" s="34"/>
      <c r="B15" s="17" t="s">
        <v>27</v>
      </c>
      <c r="C15" s="33" t="s">
        <v>101</v>
      </c>
      <c r="D15" s="33" t="s">
        <v>102</v>
      </c>
      <c r="E15" s="8" t="s">
        <v>15</v>
      </c>
      <c r="F15" s="4">
        <v>4704</v>
      </c>
      <c r="G15" s="4"/>
      <c r="H15" s="4"/>
      <c r="I15" s="4"/>
      <c r="J15" s="33" t="s">
        <v>89</v>
      </c>
      <c r="K15" s="33" t="s">
        <v>105</v>
      </c>
      <c r="L15" s="33" t="s">
        <v>90</v>
      </c>
      <c r="M15" s="33" t="s">
        <v>90</v>
      </c>
      <c r="N15" s="4"/>
      <c r="O15" s="4" t="s">
        <v>90</v>
      </c>
      <c r="P15" s="4"/>
      <c r="Q15" s="29"/>
      <c r="R15" s="30"/>
      <c r="S15" s="30"/>
      <c r="T15" s="29"/>
    </row>
    <row r="16" spans="1:254" ht="15" x14ac:dyDescent="0.25">
      <c r="A16" s="34" t="s">
        <v>92</v>
      </c>
      <c r="B16" s="50" t="s">
        <v>26</v>
      </c>
      <c r="C16" s="33" t="s">
        <v>107</v>
      </c>
      <c r="D16" s="33" t="s">
        <v>108</v>
      </c>
      <c r="E16" s="8" t="s">
        <v>15</v>
      </c>
      <c r="F16" s="4">
        <v>4704</v>
      </c>
      <c r="G16" s="4" t="s">
        <v>36</v>
      </c>
      <c r="H16" s="4">
        <v>13500</v>
      </c>
      <c r="I16" s="4">
        <v>4704</v>
      </c>
      <c r="J16" s="33" t="s">
        <v>11</v>
      </c>
      <c r="K16" s="33" t="s">
        <v>109</v>
      </c>
      <c r="L16" s="33" t="s">
        <v>104</v>
      </c>
      <c r="M16" s="33" t="s">
        <v>110</v>
      </c>
      <c r="N16" s="4">
        <v>4704</v>
      </c>
      <c r="O16" s="4">
        <v>0</v>
      </c>
      <c r="P16" s="4">
        <f>N16-O16</f>
        <v>4704</v>
      </c>
      <c r="Q16" s="29"/>
      <c r="R16" s="30"/>
      <c r="S16" s="30"/>
      <c r="T16" s="29"/>
    </row>
    <row r="18" spans="1:5" s="20" customFormat="1" ht="66" customHeight="1" x14ac:dyDescent="0.25">
      <c r="A18" s="88" t="s">
        <v>60</v>
      </c>
      <c r="B18" s="87"/>
      <c r="C18" s="87"/>
      <c r="D18" s="87"/>
      <c r="E18" s="58"/>
    </row>
    <row r="19" spans="1:5" s="20" customFormat="1" ht="30" customHeight="1" x14ac:dyDescent="0.25">
      <c r="A19" s="92" t="s">
        <v>98</v>
      </c>
      <c r="B19" s="92"/>
      <c r="C19" s="92"/>
      <c r="D19" s="92"/>
      <c r="E19" s="92"/>
    </row>
    <row r="20" spans="1:5" s="20" customFormat="1" ht="20.25" customHeight="1" x14ac:dyDescent="0.25">
      <c r="A20" s="87" t="s">
        <v>23</v>
      </c>
      <c r="B20" s="87"/>
      <c r="C20" s="87"/>
      <c r="D20" s="87"/>
      <c r="E20" s="58"/>
    </row>
  </sheetData>
  <mergeCells count="67">
    <mergeCell ref="A20:D20"/>
    <mergeCell ref="A18:D18"/>
    <mergeCell ref="A12:E12"/>
    <mergeCell ref="Q12:T12"/>
    <mergeCell ref="A19:E19"/>
    <mergeCell ref="S10:V10"/>
    <mergeCell ref="F12:H12"/>
    <mergeCell ref="I12:N12"/>
    <mergeCell ref="O12:P12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BC10:BF10"/>
    <mergeCell ref="BG10:BJ10"/>
    <mergeCell ref="BK10:BN10"/>
    <mergeCell ref="BO10:BR10"/>
    <mergeCell ref="BS10:BV10"/>
    <mergeCell ref="BW10:BZ10"/>
    <mergeCell ref="CA10:CD10"/>
    <mergeCell ref="CE10:CH10"/>
    <mergeCell ref="CI10:CL10"/>
    <mergeCell ref="CM10:CP10"/>
    <mergeCell ref="CQ10:CT10"/>
    <mergeCell ref="CU10:CX10"/>
    <mergeCell ref="CY10:DB10"/>
    <mergeCell ref="DC10:DF10"/>
    <mergeCell ref="DG10:DJ10"/>
    <mergeCell ref="DK10:DN10"/>
    <mergeCell ref="DO10:DR10"/>
    <mergeCell ref="DS10:DV10"/>
    <mergeCell ref="DW10:DZ10"/>
    <mergeCell ref="EA10:ED10"/>
    <mergeCell ref="EE10:EH10"/>
    <mergeCell ref="EI10:EL10"/>
    <mergeCell ref="EM10:EP10"/>
    <mergeCell ref="EQ10:ET10"/>
    <mergeCell ref="EU10:EX10"/>
    <mergeCell ref="EY10:FB10"/>
    <mergeCell ref="FC10:FF10"/>
    <mergeCell ref="FG10:FJ10"/>
    <mergeCell ref="FK10:FN10"/>
    <mergeCell ref="FO10:FR10"/>
    <mergeCell ref="FS10:FV10"/>
    <mergeCell ref="FW10:FZ10"/>
    <mergeCell ref="GA10:GD10"/>
    <mergeCell ref="GE10:GH10"/>
    <mergeCell ref="GI10:GL10"/>
    <mergeCell ref="GM10:GP10"/>
    <mergeCell ref="GQ10:GT10"/>
    <mergeCell ref="GU10:GX10"/>
    <mergeCell ref="GY10:HB10"/>
    <mergeCell ref="HC10:HF10"/>
    <mergeCell ref="HG10:HJ10"/>
    <mergeCell ref="HK10:HN10"/>
    <mergeCell ref="II10:IL10"/>
    <mergeCell ref="IM10:IP10"/>
    <mergeCell ref="IQ10:IT10"/>
    <mergeCell ref="HO10:HR10"/>
    <mergeCell ref="HS10:HV10"/>
    <mergeCell ref="HW10:HZ10"/>
    <mergeCell ref="IA10:ID10"/>
    <mergeCell ref="IE10:I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5"/>
  <sheetViews>
    <sheetView showGridLines="0" zoomScale="80" zoomScaleNormal="80" workbookViewId="0"/>
  </sheetViews>
  <sheetFormatPr baseColWidth="10" defaultColWidth="11.42578125" defaultRowHeight="14.25" x14ac:dyDescent="0.25"/>
  <cols>
    <col min="1" max="1" width="48.140625" style="12" customWidth="1"/>
    <col min="2" max="2" width="20.7109375" style="12" customWidth="1"/>
    <col min="3" max="3" width="21.42578125" style="12" customWidth="1"/>
    <col min="4" max="4" width="33" style="12" bestFit="1" customWidth="1"/>
    <col min="5" max="5" width="13.7109375" style="28" bestFit="1" customWidth="1"/>
    <col min="6" max="6" width="18.140625" style="13" customWidth="1"/>
    <col min="7" max="7" width="25.28515625" style="12" customWidth="1"/>
    <col min="8" max="8" width="24.85546875" style="12" customWidth="1"/>
    <col min="9" max="9" width="20" style="12" bestFit="1" customWidth="1"/>
    <col min="10" max="10" width="23.140625" style="12" bestFit="1" customWidth="1"/>
    <col min="11" max="11" width="15.5703125" style="12" bestFit="1" customWidth="1"/>
    <col min="12" max="12" width="21.7109375" style="28" bestFit="1" customWidth="1"/>
    <col min="13" max="13" width="15.42578125" style="12" customWidth="1"/>
    <col min="14" max="14" width="17" style="12" customWidth="1"/>
    <col min="15" max="15" width="18.140625" style="12" customWidth="1"/>
    <col min="16" max="16" width="18.7109375" style="12" customWidth="1"/>
    <col min="17" max="17" width="31.5703125" style="12" customWidth="1"/>
    <col min="18" max="18" width="21.7109375" style="12" customWidth="1"/>
    <col min="19" max="19" width="15.85546875" style="12" bestFit="1" customWidth="1"/>
    <col min="20" max="16384" width="11.42578125" style="12"/>
  </cols>
  <sheetData>
    <row r="1" spans="1:258" s="28" customFormat="1" x14ac:dyDescent="0.25">
      <c r="A1" s="48" t="s">
        <v>37</v>
      </c>
      <c r="B1" s="48"/>
      <c r="C1" s="48"/>
      <c r="D1" s="48"/>
      <c r="E1" s="51"/>
      <c r="F1" s="13"/>
    </row>
    <row r="2" spans="1:258" s="51" customFormat="1" x14ac:dyDescent="0.25">
      <c r="A2" s="48" t="s">
        <v>31</v>
      </c>
      <c r="B2" s="48"/>
      <c r="C2" s="48"/>
      <c r="D2" s="48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</row>
    <row r="3" spans="1:258" s="28" customFormat="1" x14ac:dyDescent="0.25">
      <c r="A3" s="48" t="s">
        <v>84</v>
      </c>
      <c r="B3" s="48"/>
      <c r="C3" s="48"/>
      <c r="D3" s="48"/>
      <c r="E3" s="5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</row>
    <row r="4" spans="1:258" s="28" customFormat="1" x14ac:dyDescent="0.25">
      <c r="A4" s="48" t="s">
        <v>5</v>
      </c>
      <c r="B4" s="48"/>
      <c r="C4" s="48"/>
      <c r="D4" s="48"/>
      <c r="E4" s="5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</row>
    <row r="5" spans="1:258" s="28" customFormat="1" x14ac:dyDescent="0.25">
      <c r="A5" s="48" t="s">
        <v>6</v>
      </c>
      <c r="B5" s="48"/>
      <c r="C5" s="48"/>
      <c r="D5" s="48"/>
      <c r="E5" s="5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</row>
    <row r="6" spans="1:258" s="28" customFormat="1" x14ac:dyDescent="0.25">
      <c r="A6" s="48" t="str">
        <f>RESUMEN!A6</f>
        <v>INFORMACIÓN ACTUALIZADA AL 31/03/2024</v>
      </c>
      <c r="B6" s="48"/>
      <c r="C6" s="48"/>
      <c r="D6" s="48"/>
      <c r="E6" s="5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</row>
    <row r="7" spans="1:258" s="28" customFormat="1" x14ac:dyDescent="0.25">
      <c r="A7" s="48" t="str">
        <f>RESUMEN!A7</f>
        <v>FECHA DE PUBLICACIÓN: 29/04/2024</v>
      </c>
      <c r="B7" s="47"/>
      <c r="C7" s="47"/>
      <c r="D7" s="47"/>
      <c r="E7" s="52"/>
      <c r="F7" s="93"/>
      <c r="G7" s="93"/>
      <c r="H7" s="93"/>
      <c r="I7" s="93"/>
      <c r="J7" s="93"/>
      <c r="K7" s="93"/>
      <c r="L7" s="93"/>
      <c r="M7" s="93"/>
      <c r="N7" s="93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</row>
    <row r="8" spans="1:258" s="28" customFormat="1" x14ac:dyDescent="0.25">
      <c r="A8" s="46" t="s">
        <v>32</v>
      </c>
      <c r="B8" s="46"/>
      <c r="C8" s="46"/>
      <c r="D8" s="46"/>
      <c r="E8" s="45"/>
      <c r="F8" s="13"/>
    </row>
    <row r="9" spans="1:258" s="28" customFormat="1" x14ac:dyDescent="0.25">
      <c r="A9" s="48" t="s">
        <v>112</v>
      </c>
      <c r="B9" s="48"/>
      <c r="C9" s="48"/>
      <c r="D9" s="48"/>
      <c r="E9" s="51"/>
      <c r="F9" s="13"/>
    </row>
    <row r="10" spans="1:258" s="28" customFormat="1" x14ac:dyDescent="0.25">
      <c r="A10" s="48" t="s">
        <v>91</v>
      </c>
      <c r="B10" s="48"/>
      <c r="C10" s="48"/>
      <c r="D10" s="48"/>
      <c r="E10" s="51"/>
      <c r="F10" s="13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</row>
    <row r="12" spans="1:258" ht="15" x14ac:dyDescent="0.25">
      <c r="A12" s="82" t="s">
        <v>8</v>
      </c>
      <c r="B12" s="83"/>
      <c r="C12" s="83"/>
      <c r="D12" s="83"/>
      <c r="E12" s="84"/>
      <c r="F12" s="80" t="s">
        <v>21</v>
      </c>
      <c r="G12" s="94"/>
      <c r="H12" s="82" t="s">
        <v>15</v>
      </c>
      <c r="I12" s="83"/>
      <c r="J12" s="83"/>
      <c r="K12" s="83"/>
      <c r="L12" s="83"/>
      <c r="M12" s="84"/>
      <c r="N12" s="85" t="s">
        <v>17</v>
      </c>
      <c r="O12" s="86"/>
      <c r="P12" s="89" t="s">
        <v>9</v>
      </c>
      <c r="Q12" s="90"/>
      <c r="R12" s="90"/>
      <c r="S12" s="91"/>
    </row>
    <row r="13" spans="1:258" ht="75" x14ac:dyDescent="0.25">
      <c r="A13" s="2" t="s">
        <v>3</v>
      </c>
      <c r="B13" s="2" t="s">
        <v>12</v>
      </c>
      <c r="C13" s="19" t="s">
        <v>1</v>
      </c>
      <c r="D13" s="2" t="s">
        <v>10</v>
      </c>
      <c r="E13" s="2" t="s">
        <v>82</v>
      </c>
      <c r="F13" s="32" t="s">
        <v>22</v>
      </c>
      <c r="G13" s="31" t="s">
        <v>30</v>
      </c>
      <c r="H13" s="2" t="s">
        <v>78</v>
      </c>
      <c r="I13" s="2" t="s">
        <v>79</v>
      </c>
      <c r="J13" s="2" t="s">
        <v>2</v>
      </c>
      <c r="K13" s="19" t="s">
        <v>80</v>
      </c>
      <c r="L13" s="43" t="s">
        <v>81</v>
      </c>
      <c r="M13" s="2" t="s">
        <v>14</v>
      </c>
      <c r="N13" s="5" t="s">
        <v>18</v>
      </c>
      <c r="O13" s="5" t="s">
        <v>19</v>
      </c>
      <c r="P13" s="3" t="s">
        <v>13</v>
      </c>
      <c r="Q13" s="21" t="s">
        <v>0</v>
      </c>
      <c r="R13" s="21" t="s">
        <v>24</v>
      </c>
      <c r="S13" s="3" t="s">
        <v>25</v>
      </c>
    </row>
    <row r="14" spans="1:258" s="28" customFormat="1" x14ac:dyDescent="0.25">
      <c r="A14" s="53"/>
      <c r="B14" s="54"/>
      <c r="C14" s="55"/>
      <c r="D14" s="55"/>
      <c r="E14" s="55"/>
      <c r="F14" s="56"/>
      <c r="G14" s="56"/>
      <c r="H14" s="56"/>
      <c r="I14" s="55"/>
      <c r="J14" s="55"/>
      <c r="K14" s="55"/>
      <c r="L14" s="55"/>
      <c r="M14" s="56"/>
      <c r="N14" s="56"/>
      <c r="O14" s="56"/>
      <c r="P14" s="54"/>
      <c r="Q14" s="54"/>
      <c r="R14" s="54"/>
      <c r="S14" s="54"/>
    </row>
    <row r="15" spans="1:258" s="28" customFormat="1" x14ac:dyDescent="0.25">
      <c r="F15" s="13"/>
    </row>
    <row r="16" spans="1:258" s="20" customFormat="1" ht="72.75" customHeight="1" x14ac:dyDescent="0.25">
      <c r="A16" s="88" t="s">
        <v>86</v>
      </c>
      <c r="B16" s="88"/>
      <c r="C16" s="88"/>
      <c r="D16" s="88"/>
      <c r="E16" s="57"/>
      <c r="F16" s="49"/>
    </row>
    <row r="17" spans="1:6" s="20" customFormat="1" ht="35.25" customHeight="1" x14ac:dyDescent="0.25">
      <c r="A17" s="92" t="s">
        <v>98</v>
      </c>
      <c r="B17" s="92"/>
      <c r="C17" s="92"/>
      <c r="D17" s="92"/>
      <c r="E17" s="92"/>
      <c r="F17" s="49"/>
    </row>
    <row r="18" spans="1:6" s="20" customFormat="1" ht="27" customHeight="1" x14ac:dyDescent="0.25">
      <c r="A18" s="87" t="s">
        <v>23</v>
      </c>
      <c r="B18" s="87"/>
      <c r="C18" s="87"/>
      <c r="D18" s="87"/>
      <c r="E18" s="58"/>
      <c r="F18" s="49"/>
    </row>
    <row r="19" spans="1:6" s="28" customFormat="1" x14ac:dyDescent="0.25">
      <c r="F19" s="13"/>
    </row>
    <row r="20" spans="1:6" s="28" customFormat="1" x14ac:dyDescent="0.25">
      <c r="F20" s="13"/>
    </row>
    <row r="21" spans="1:6" s="28" customFormat="1" x14ac:dyDescent="0.25">
      <c r="F21" s="13"/>
    </row>
    <row r="22" spans="1:6" s="28" customFormat="1" x14ac:dyDescent="0.25">
      <c r="F22" s="13"/>
    </row>
    <row r="23" spans="1:6" s="28" customFormat="1" x14ac:dyDescent="0.25">
      <c r="F23" s="13"/>
    </row>
    <row r="24" spans="1:6" s="28" customFormat="1" x14ac:dyDescent="0.25">
      <c r="F24" s="13"/>
    </row>
    <row r="25" spans="1:6" s="28" customFormat="1" x14ac:dyDescent="0.25">
      <c r="F25" s="13"/>
    </row>
  </sheetData>
  <mergeCells count="445">
    <mergeCell ref="IQ7:IT7"/>
    <mergeCell ref="IU7:IX7"/>
    <mergeCell ref="II7:IL7"/>
    <mergeCell ref="IM7:IP7"/>
    <mergeCell ref="DW7:DZ7"/>
    <mergeCell ref="EA7:ED7"/>
    <mergeCell ref="EE7:EH7"/>
    <mergeCell ref="EI7:EL7"/>
    <mergeCell ref="EM7:EP7"/>
    <mergeCell ref="EU7:EX7"/>
    <mergeCell ref="EY7:FB7"/>
    <mergeCell ref="FC7:FF7"/>
    <mergeCell ref="FG7:FJ7"/>
    <mergeCell ref="FK7:FN7"/>
    <mergeCell ref="EQ7:ET7"/>
    <mergeCell ref="FO7:FR7"/>
    <mergeCell ref="FS7:FV7"/>
    <mergeCell ref="FW7:FZ7"/>
    <mergeCell ref="HS7:HV7"/>
    <mergeCell ref="HW7:HZ7"/>
    <mergeCell ref="IA7:ID7"/>
    <mergeCell ref="IE7:IH7"/>
    <mergeCell ref="GA7:GD7"/>
    <mergeCell ref="GE7:GH7"/>
    <mergeCell ref="DG7:DJ7"/>
    <mergeCell ref="DK7:DN7"/>
    <mergeCell ref="DO7:DR7"/>
    <mergeCell ref="DS7:DV7"/>
    <mergeCell ref="F12:G12"/>
    <mergeCell ref="H12:M12"/>
    <mergeCell ref="N12:O12"/>
    <mergeCell ref="P12:S12"/>
    <mergeCell ref="CQ7:CT7"/>
    <mergeCell ref="CU7:CX7"/>
    <mergeCell ref="CY7:DB7"/>
    <mergeCell ref="DC7:DF7"/>
    <mergeCell ref="BW7:BZ7"/>
    <mergeCell ref="CA10:CD10"/>
    <mergeCell ref="AU10:AX10"/>
    <mergeCell ref="AY10:BB10"/>
    <mergeCell ref="BC10:BF10"/>
    <mergeCell ref="BG10:BJ10"/>
    <mergeCell ref="BK10:BN10"/>
    <mergeCell ref="BO10:BR10"/>
    <mergeCell ref="BS10:BV10"/>
    <mergeCell ref="BW10:BZ10"/>
    <mergeCell ref="CA7:CD7"/>
    <mergeCell ref="CE7:CH7"/>
    <mergeCell ref="GI7:GL7"/>
    <mergeCell ref="GM7:GP7"/>
    <mergeCell ref="GQ7:GT7"/>
    <mergeCell ref="GU7:GX7"/>
    <mergeCell ref="GY7:HB7"/>
    <mergeCell ref="HC7:HF7"/>
    <mergeCell ref="HG7:HJ7"/>
    <mergeCell ref="HK7:HN7"/>
    <mergeCell ref="HO7:HR7"/>
    <mergeCell ref="IM6:IP6"/>
    <mergeCell ref="IQ6:IT6"/>
    <mergeCell ref="IU6:IX6"/>
    <mergeCell ref="F7:I7"/>
    <mergeCell ref="J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BK7:BN7"/>
    <mergeCell ref="BO7:BR7"/>
    <mergeCell ref="HO6:HR6"/>
    <mergeCell ref="HS6:HV6"/>
    <mergeCell ref="BS7:BV7"/>
    <mergeCell ref="HK6:HN6"/>
    <mergeCell ref="CQ6:CT6"/>
    <mergeCell ref="CU6:CX6"/>
    <mergeCell ref="CY6:DB6"/>
    <mergeCell ref="DC6:DF6"/>
    <mergeCell ref="DG6:DJ6"/>
    <mergeCell ref="DK6:DN6"/>
    <mergeCell ref="IE6:IH6"/>
    <mergeCell ref="II6:IL6"/>
    <mergeCell ref="BS6:BV6"/>
    <mergeCell ref="BW6:BZ6"/>
    <mergeCell ref="CM6:CP6"/>
    <mergeCell ref="FO6:FR6"/>
    <mergeCell ref="FS6:FV6"/>
    <mergeCell ref="FW6:FZ6"/>
    <mergeCell ref="GA6:GD6"/>
    <mergeCell ref="EA6:ED6"/>
    <mergeCell ref="EE6:EH6"/>
    <mergeCell ref="CE6:CH6"/>
    <mergeCell ref="CI6:CL6"/>
    <mergeCell ref="HC6:HF6"/>
    <mergeCell ref="HG6:HJ6"/>
    <mergeCell ref="II5:IL5"/>
    <mergeCell ref="IM5:IP5"/>
    <mergeCell ref="IQ5:IT5"/>
    <mergeCell ref="IU5:IX5"/>
    <mergeCell ref="F6:I6"/>
    <mergeCell ref="J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BC6:BF6"/>
    <mergeCell ref="BG6:BJ6"/>
    <mergeCell ref="BK6:BN6"/>
    <mergeCell ref="BO6:BR6"/>
    <mergeCell ref="HW6:HZ6"/>
    <mergeCell ref="IA6:ID6"/>
    <mergeCell ref="FK6:FN6"/>
    <mergeCell ref="GM6:GP6"/>
    <mergeCell ref="HS5:HV5"/>
    <mergeCell ref="EE5:EH5"/>
    <mergeCell ref="EI5:EL5"/>
    <mergeCell ref="EM5:EP5"/>
    <mergeCell ref="EQ5:ET5"/>
    <mergeCell ref="EU5:EX5"/>
    <mergeCell ref="EY5:FB5"/>
    <mergeCell ref="FC5:FF5"/>
    <mergeCell ref="FG5:FJ5"/>
    <mergeCell ref="FK5:FN5"/>
    <mergeCell ref="GM5:GP5"/>
    <mergeCell ref="GQ5:GT5"/>
    <mergeCell ref="GU5:GX5"/>
    <mergeCell ref="GY5:HB5"/>
    <mergeCell ref="HC5:HF5"/>
    <mergeCell ref="HG5:HJ5"/>
    <mergeCell ref="GI5:GL5"/>
    <mergeCell ref="GA5:GD5"/>
    <mergeCell ref="GE5:GH5"/>
    <mergeCell ref="CY5:DB5"/>
    <mergeCell ref="DC5:DF5"/>
    <mergeCell ref="DG5:DJ5"/>
    <mergeCell ref="DK5:DN5"/>
    <mergeCell ref="DO5:DR5"/>
    <mergeCell ref="DO6:DR6"/>
    <mergeCell ref="DS6:DV6"/>
    <mergeCell ref="DW6:DZ6"/>
    <mergeCell ref="HO5:HR5"/>
    <mergeCell ref="GQ6:GT6"/>
    <mergeCell ref="EI6:EL6"/>
    <mergeCell ref="EM6:EP6"/>
    <mergeCell ref="EQ6:ET6"/>
    <mergeCell ref="EU6:EX6"/>
    <mergeCell ref="EY6:FB6"/>
    <mergeCell ref="FC6:FF6"/>
    <mergeCell ref="FG6:FJ6"/>
    <mergeCell ref="GE6:GH6"/>
    <mergeCell ref="GI6:GL6"/>
    <mergeCell ref="HK5:HN5"/>
    <mergeCell ref="GU6:GX6"/>
    <mergeCell ref="GY6:HB6"/>
    <mergeCell ref="II4:IL4"/>
    <mergeCell ref="IM4:IP4"/>
    <mergeCell ref="IQ4:IT4"/>
    <mergeCell ref="IU4:IX4"/>
    <mergeCell ref="F5:I5"/>
    <mergeCell ref="J5:N5"/>
    <mergeCell ref="O5:R5"/>
    <mergeCell ref="S5:V5"/>
    <mergeCell ref="W5:Z5"/>
    <mergeCell ref="AA5:AD5"/>
    <mergeCell ref="AE5:AH5"/>
    <mergeCell ref="AI5:AL5"/>
    <mergeCell ref="AM5:AP5"/>
    <mergeCell ref="AQ5:AT5"/>
    <mergeCell ref="AU5:AX5"/>
    <mergeCell ref="AY5:BB5"/>
    <mergeCell ref="BC5:BF5"/>
    <mergeCell ref="BG5:BJ5"/>
    <mergeCell ref="BK5:BN5"/>
    <mergeCell ref="BO5:BR5"/>
    <mergeCell ref="HW5:HZ5"/>
    <mergeCell ref="CU5:CX5"/>
    <mergeCell ref="IA5:ID5"/>
    <mergeCell ref="IE5:IH5"/>
    <mergeCell ref="HS4:HV4"/>
    <mergeCell ref="EE4:EH4"/>
    <mergeCell ref="EI4:EL4"/>
    <mergeCell ref="EM4:EP4"/>
    <mergeCell ref="EQ4:ET4"/>
    <mergeCell ref="EU4:EX4"/>
    <mergeCell ref="EY4:FB4"/>
    <mergeCell ref="FC4:FF4"/>
    <mergeCell ref="FG4:FJ4"/>
    <mergeCell ref="FK4:FN4"/>
    <mergeCell ref="GM4:GP4"/>
    <mergeCell ref="GQ4:GT4"/>
    <mergeCell ref="GU4:GX4"/>
    <mergeCell ref="FO4:FR4"/>
    <mergeCell ref="FS4:FV4"/>
    <mergeCell ref="FW4:FZ4"/>
    <mergeCell ref="GA4:GD4"/>
    <mergeCell ref="GE4:GH4"/>
    <mergeCell ref="GI4:GL4"/>
    <mergeCell ref="HK4:HN4"/>
    <mergeCell ref="HW4:HZ4"/>
    <mergeCell ref="IA4:ID4"/>
    <mergeCell ref="IE4:IH4"/>
    <mergeCell ref="CY3:DB3"/>
    <mergeCell ref="BS5:BV5"/>
    <mergeCell ref="BW5:BZ5"/>
    <mergeCell ref="CQ5:CT5"/>
    <mergeCell ref="GY4:HB4"/>
    <mergeCell ref="HC4:HF4"/>
    <mergeCell ref="HG4:HJ4"/>
    <mergeCell ref="CU4:CX4"/>
    <mergeCell ref="CY4:DB4"/>
    <mergeCell ref="DC4:DF4"/>
    <mergeCell ref="DG4:DJ4"/>
    <mergeCell ref="DK4:DN4"/>
    <mergeCell ref="DO4:DR4"/>
    <mergeCell ref="DS5:DV5"/>
    <mergeCell ref="DW5:DZ5"/>
    <mergeCell ref="EA5:ED5"/>
    <mergeCell ref="FO5:FR5"/>
    <mergeCell ref="FS5:FV5"/>
    <mergeCell ref="FW5:FZ5"/>
    <mergeCell ref="CQ4:CT4"/>
    <mergeCell ref="HO4:HR4"/>
    <mergeCell ref="FW3:FZ3"/>
    <mergeCell ref="GA3:GD3"/>
    <mergeCell ref="GE3:GH3"/>
    <mergeCell ref="GI3:GL3"/>
    <mergeCell ref="GM3:GP3"/>
    <mergeCell ref="GQ3:GT3"/>
    <mergeCell ref="FS3:FV3"/>
    <mergeCell ref="AI4:AL4"/>
    <mergeCell ref="AM4:AP4"/>
    <mergeCell ref="DS4:DV4"/>
    <mergeCell ref="DW4:DZ4"/>
    <mergeCell ref="EA4:ED4"/>
    <mergeCell ref="DS3:DV3"/>
    <mergeCell ref="DW3:DZ3"/>
    <mergeCell ref="EA3:ED3"/>
    <mergeCell ref="FO3:FR3"/>
    <mergeCell ref="DC3:DF3"/>
    <mergeCell ref="DG3:DJ3"/>
    <mergeCell ref="DK3:DN3"/>
    <mergeCell ref="DO3:DR3"/>
    <mergeCell ref="CE4:CH4"/>
    <mergeCell ref="CI4:CL4"/>
    <mergeCell ref="CM4:CP4"/>
    <mergeCell ref="AU4:AX4"/>
    <mergeCell ref="J3:N3"/>
    <mergeCell ref="O3:R3"/>
    <mergeCell ref="S3:V3"/>
    <mergeCell ref="W3:Z3"/>
    <mergeCell ref="AA3:AD3"/>
    <mergeCell ref="AE3:AH3"/>
    <mergeCell ref="AI3:AL3"/>
    <mergeCell ref="AM3:AP3"/>
    <mergeCell ref="HS3:HV3"/>
    <mergeCell ref="EE3:EH3"/>
    <mergeCell ref="EI3:EL3"/>
    <mergeCell ref="EM3:EP3"/>
    <mergeCell ref="EQ3:ET3"/>
    <mergeCell ref="EU3:EX3"/>
    <mergeCell ref="EY3:FB3"/>
    <mergeCell ref="FC3:FF3"/>
    <mergeCell ref="FG3:FJ3"/>
    <mergeCell ref="FK3:FN3"/>
    <mergeCell ref="GU3:GX3"/>
    <mergeCell ref="GY3:HB3"/>
    <mergeCell ref="HC3:HF3"/>
    <mergeCell ref="HG3:HJ3"/>
    <mergeCell ref="HK3:HN3"/>
    <mergeCell ref="HO3:HR3"/>
    <mergeCell ref="HS2:HV2"/>
    <mergeCell ref="HG2:HJ2"/>
    <mergeCell ref="HK2:HN2"/>
    <mergeCell ref="HO2:HR2"/>
    <mergeCell ref="GU2:GX2"/>
    <mergeCell ref="GQ2:GT2"/>
    <mergeCell ref="GY2:HB2"/>
    <mergeCell ref="F2:I2"/>
    <mergeCell ref="J2:N2"/>
    <mergeCell ref="O2:R2"/>
    <mergeCell ref="HC2:HF2"/>
    <mergeCell ref="EY2:FB2"/>
    <mergeCell ref="FC2:FF2"/>
    <mergeCell ref="DK2:DN2"/>
    <mergeCell ref="DO2:DR2"/>
    <mergeCell ref="GM2:GP2"/>
    <mergeCell ref="AM2:AP2"/>
    <mergeCell ref="AQ2:AT2"/>
    <mergeCell ref="AU2:AX2"/>
    <mergeCell ref="AY2:BB2"/>
    <mergeCell ref="BC2:BF2"/>
    <mergeCell ref="CE2:CH2"/>
    <mergeCell ref="GI2:GL2"/>
    <mergeCell ref="DW2:DZ2"/>
    <mergeCell ref="IQ2:IT2"/>
    <mergeCell ref="IU2:IX2"/>
    <mergeCell ref="HW3:HZ3"/>
    <mergeCell ref="IA3:ID3"/>
    <mergeCell ref="IE3:IH3"/>
    <mergeCell ref="II3:IL3"/>
    <mergeCell ref="IM3:IP3"/>
    <mergeCell ref="IQ3:IT3"/>
    <mergeCell ref="IU3:IX3"/>
    <mergeCell ref="II2:IL2"/>
    <mergeCell ref="HW2:HZ2"/>
    <mergeCell ref="IA2:ID2"/>
    <mergeCell ref="IE2:IH2"/>
    <mergeCell ref="IM2:IP2"/>
    <mergeCell ref="CI7:CL7"/>
    <mergeCell ref="CM7:CP7"/>
    <mergeCell ref="BW3:BZ3"/>
    <mergeCell ref="CA3:CD3"/>
    <mergeCell ref="CE3:CH3"/>
    <mergeCell ref="AQ3:AT3"/>
    <mergeCell ref="AU3:AX3"/>
    <mergeCell ref="AY3:BB3"/>
    <mergeCell ref="BC3:BF3"/>
    <mergeCell ref="BG3:BJ3"/>
    <mergeCell ref="BK3:BN3"/>
    <mergeCell ref="BO3:BR3"/>
    <mergeCell ref="BS3:BV3"/>
    <mergeCell ref="AQ4:AT4"/>
    <mergeCell ref="BS4:BV4"/>
    <mergeCell ref="BW4:BZ4"/>
    <mergeCell ref="BG4:BJ4"/>
    <mergeCell ref="CA5:CD5"/>
    <mergeCell ref="CE5:CH5"/>
    <mergeCell ref="CI5:CL5"/>
    <mergeCell ref="CM5:CP5"/>
    <mergeCell ref="CA6:CD6"/>
    <mergeCell ref="CM3:CP3"/>
    <mergeCell ref="CA4:CD4"/>
    <mergeCell ref="A18:D18"/>
    <mergeCell ref="A16:D16"/>
    <mergeCell ref="A17:E17"/>
    <mergeCell ref="CY2:DB2"/>
    <mergeCell ref="BO2:BR2"/>
    <mergeCell ref="BS2:BV2"/>
    <mergeCell ref="BW2:BZ2"/>
    <mergeCell ref="CA2:CD2"/>
    <mergeCell ref="CQ2:CT2"/>
    <mergeCell ref="CU2:CX2"/>
    <mergeCell ref="CQ3:CT3"/>
    <mergeCell ref="F4:I4"/>
    <mergeCell ref="J4:N4"/>
    <mergeCell ref="O4:R4"/>
    <mergeCell ref="S4:V4"/>
    <mergeCell ref="W4:Z4"/>
    <mergeCell ref="AA4:AD4"/>
    <mergeCell ref="AE4:AH4"/>
    <mergeCell ref="F3:I3"/>
    <mergeCell ref="CU3:CX3"/>
    <mergeCell ref="S2:V2"/>
    <mergeCell ref="W2:Z2"/>
    <mergeCell ref="AA2:AD2"/>
    <mergeCell ref="CI3:CL3"/>
    <mergeCell ref="AY4:BB4"/>
    <mergeCell ref="BC4:BF4"/>
    <mergeCell ref="BG2:BJ2"/>
    <mergeCell ref="BK2:BN2"/>
    <mergeCell ref="AE2:AH2"/>
    <mergeCell ref="AI2:AL2"/>
    <mergeCell ref="CI2:CL2"/>
    <mergeCell ref="CM2:CP2"/>
    <mergeCell ref="BK4:BN4"/>
    <mergeCell ref="BO4:BR4"/>
    <mergeCell ref="DC2:DF2"/>
    <mergeCell ref="DG2:DJ2"/>
    <mergeCell ref="EM2:EP2"/>
    <mergeCell ref="EQ2:ET2"/>
    <mergeCell ref="EU2:EX2"/>
    <mergeCell ref="FW2:FZ2"/>
    <mergeCell ref="GA2:GD2"/>
    <mergeCell ref="GE2:GH2"/>
    <mergeCell ref="FS2:FV2"/>
    <mergeCell ref="FG2:FJ2"/>
    <mergeCell ref="FK2:FN2"/>
    <mergeCell ref="FO2:FR2"/>
    <mergeCell ref="DS2:DV2"/>
    <mergeCell ref="EI2:EL2"/>
    <mergeCell ref="EA2:ED2"/>
    <mergeCell ref="EE2:EH2"/>
    <mergeCell ref="IM10:IP10"/>
    <mergeCell ref="IQ10:IT10"/>
    <mergeCell ref="IU10:IX10"/>
    <mergeCell ref="GU10:GX10"/>
    <mergeCell ref="GY10:HB10"/>
    <mergeCell ref="HC10:HF10"/>
    <mergeCell ref="HG10:HJ10"/>
    <mergeCell ref="HK10:HN10"/>
    <mergeCell ref="HO10:HR10"/>
    <mergeCell ref="HS10:HV10"/>
    <mergeCell ref="HW10:HZ10"/>
    <mergeCell ref="IA10:ID10"/>
    <mergeCell ref="II10:IL10"/>
    <mergeCell ref="FW10:FZ10"/>
    <mergeCell ref="GA10:GD10"/>
    <mergeCell ref="GE10:GH10"/>
    <mergeCell ref="DO10:DR10"/>
    <mergeCell ref="DS10:DV10"/>
    <mergeCell ref="DW10:DZ10"/>
    <mergeCell ref="EA10:ED10"/>
    <mergeCell ref="EE10:EH10"/>
    <mergeCell ref="EI10:EL10"/>
    <mergeCell ref="EM10:EP10"/>
    <mergeCell ref="EQ10:ET10"/>
    <mergeCell ref="EU10:EX10"/>
    <mergeCell ref="FK10:FN10"/>
    <mergeCell ref="FO10:FR10"/>
    <mergeCell ref="GI10:GL10"/>
    <mergeCell ref="GM10:GP10"/>
    <mergeCell ref="GQ10:GT10"/>
    <mergeCell ref="EY10:FB10"/>
    <mergeCell ref="FC10:FF10"/>
    <mergeCell ref="FG10:FJ10"/>
    <mergeCell ref="A12:E12"/>
    <mergeCell ref="IE10:IH10"/>
    <mergeCell ref="CE10:CH10"/>
    <mergeCell ref="CI10:CL10"/>
    <mergeCell ref="CM10:CP10"/>
    <mergeCell ref="CQ10:CT10"/>
    <mergeCell ref="CU10:CX10"/>
    <mergeCell ref="CY10:DB10"/>
    <mergeCell ref="DC10:DF10"/>
    <mergeCell ref="DG10:DJ10"/>
    <mergeCell ref="DK10:DN10"/>
    <mergeCell ref="W10:Z10"/>
    <mergeCell ref="AA10:AD10"/>
    <mergeCell ref="AE10:AH10"/>
    <mergeCell ref="AI10:AL10"/>
    <mergeCell ref="AM10:AP10"/>
    <mergeCell ref="AQ10:AT10"/>
    <mergeCell ref="FS10:FV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EXPEDICIONES</vt:lpstr>
      <vt:lpstr>EXPEDICIONES AMPLIACIONES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Johny Juvencio Morales Basilio</cp:lastModifiedBy>
  <cp:lastPrinted>2018-03-01T16:41:58Z</cp:lastPrinted>
  <dcterms:created xsi:type="dcterms:W3CDTF">2014-03-07T07:03:26Z</dcterms:created>
  <dcterms:modified xsi:type="dcterms:W3CDTF">2024-04-29T23:55:15Z</dcterms:modified>
</cp:coreProperties>
</file>