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PTPD 2020\2020 4T\PUBLICADOS\IMPORTACION\"/>
    </mc:Choice>
  </mc:AlternateContent>
  <bookViews>
    <workbookView xWindow="0" yWindow="60" windowWidth="19440" windowHeight="7560" tabRatio="597"/>
  </bookViews>
  <sheets>
    <sheet name="RESUMEN" sheetId="3" r:id="rId1"/>
    <sheet name="EXPEDICIONES" sheetId="2" r:id="rId2"/>
  </sheets>
  <definedNames>
    <definedName name="_xlnm._FilterDatabase" localSheetId="1" hidden="1">EXPEDICIONES!$A$13:$O$23</definedName>
    <definedName name="_xlnm.Print_Area" localSheetId="1">EXPEDICIONES!$A$1:$O$15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calcChain.xml><?xml version="1.0" encoding="utf-8"?>
<calcChain xmlns="http://schemas.openxmlformats.org/spreadsheetml/2006/main">
  <c r="K15" i="2" l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14" i="2" l="1"/>
</calcChain>
</file>

<file path=xl/sharedStrings.xml><?xml version="1.0" encoding="utf-8"?>
<sst xmlns="http://schemas.openxmlformats.org/spreadsheetml/2006/main" count="263" uniqueCount="147">
  <si>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</si>
  <si>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</si>
  <si>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</si>
  <si>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</si>
  <si>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</si>
  <si>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</si>
  <si>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</si>
  <si>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</si>
  <si>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</si>
  <si>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</si>
  <si>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</si>
  <si>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</si>
  <si>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</si>
  <si>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</si>
  <si>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</si>
  <si>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</si>
  <si>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</si>
  <si>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</si>
  <si>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</si>
  <si>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</si>
  <si>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</si>
  <si>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</si>
  <si>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</si>
  <si>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</si>
  <si>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</si>
  <si>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</si>
  <si>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</si>
  <si>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ACEPTADA</t>
  </si>
  <si>
    <t>CESARFER SA DE CV</t>
  </si>
  <si>
    <t>ATÚN PROCESADO, EXCEPTO LOMOS</t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</si>
  <si>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</si>
  <si>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</si>
  <si>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</si>
  <si>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</si>
  <si>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</si>
  <si>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</si>
  <si>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MERCANTIL CUAUTITLAN SA DE CV</t>
  </si>
  <si>
    <t>INDUSTRIA AGRICOLA CARREDANA SA DE CV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</si>
  <si>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</si>
  <si>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</si>
  <si>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</si>
  <si>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</si>
  <si>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</si>
  <si>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</si>
  <si>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</si>
  <si>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</si>
  <si>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</si>
  <si>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</si>
  <si>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</si>
  <si>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</si>
  <si>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</si>
  <si>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</si>
  <si>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</si>
  <si>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</si>
  <si>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</si>
  <si>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</si>
  <si>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</si>
  <si>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</si>
  <si>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</si>
  <si>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</si>
  <si>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TLC-COMUNIDAD EUROPEA</t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</si>
  <si>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</si>
  <si>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rFont val="Arial"/>
        <family val="2"/>
      </rPr>
      <t xml:space="preserve"> 2)</t>
    </r>
  </si>
  <si>
    <t>AUTORIZADA</t>
  </si>
  <si>
    <t>01-julio de 2020 al 30-junio de 2021</t>
  </si>
  <si>
    <t>01/09/2020 18:17:51</t>
  </si>
  <si>
    <t>0201200200320209901000330</t>
  </si>
  <si>
    <t>01/09/2020 18:18:34</t>
  </si>
  <si>
    <t>20ATU001563/9901</t>
  </si>
  <si>
    <t>15/06/2021</t>
  </si>
  <si>
    <t>07/08/2020 10:18:03</t>
  </si>
  <si>
    <t>0201200200320209901000298</t>
  </si>
  <si>
    <t>07/08/2020 10:18:27</t>
  </si>
  <si>
    <t>20ATU001400/9901</t>
  </si>
  <si>
    <t>08/09/2020 10:14:38</t>
  </si>
  <si>
    <t>0201200200320209901000334</t>
  </si>
  <si>
    <t>08/09/2020 10:15:08</t>
  </si>
  <si>
    <t>20ATU001581/9901</t>
  </si>
  <si>
    <t>19/08/2020 10:04:35</t>
  </si>
  <si>
    <t>0201200200320209901000322</t>
  </si>
  <si>
    <t>19/08/2020 10:05:09</t>
  </si>
  <si>
    <t>20ATU001508/9901</t>
  </si>
  <si>
    <t>20/07/2020 12:53:26</t>
  </si>
  <si>
    <t>0201200200320209901000231</t>
  </si>
  <si>
    <t>20/07/2020 12:54:01</t>
  </si>
  <si>
    <t>20ATU001187/9901</t>
  </si>
  <si>
    <t>0201400100320209901000024</t>
  </si>
  <si>
    <t>22/07/2020</t>
  </si>
  <si>
    <t>21/09/2020 13:43:05</t>
  </si>
  <si>
    <t>0201200200320209901000345</t>
  </si>
  <si>
    <t>21/09/2020 13:43:32</t>
  </si>
  <si>
    <t>20ATU001629/9901</t>
  </si>
  <si>
    <t>22/07/2020 16:32:04</t>
  </si>
  <si>
    <t>0201200200320209901000246</t>
  </si>
  <si>
    <t>22/07/2020 16:32:37</t>
  </si>
  <si>
    <t>20ATU001266/9901</t>
  </si>
  <si>
    <t>25/08/2020 12:17:38</t>
  </si>
  <si>
    <t>0201200200320209901000327</t>
  </si>
  <si>
    <t>25/08/2020 12:17:52</t>
  </si>
  <si>
    <t>20ATU001527/9901</t>
  </si>
  <si>
    <t>26/08/2020 17:34:33</t>
  </si>
  <si>
    <t>0201200200320209901000328</t>
  </si>
  <si>
    <t>26/08/2020 17:35:01</t>
  </si>
  <si>
    <t>20ATU001530/9901</t>
  </si>
  <si>
    <t>29/07/2020 09:30:39</t>
  </si>
  <si>
    <t>0201200200320209901000259</t>
  </si>
  <si>
    <t>29/07/2020 09:30:54</t>
  </si>
  <si>
    <t>20ATU001306/9901</t>
  </si>
  <si>
    <t>INFORMACIÓN ACTUALIZADA AL 31/12/2020</t>
  </si>
  <si>
    <t>PERIODO REPORTADO: 01-JULIO DE 2020 AL 31-DICIEMBRE DE 2020</t>
  </si>
  <si>
    <t>SECRETARÍA DE ECONOMÍA CON INFORMACIÓN DE VUCEM Y OPERACIONES DE COMERCIO EXTERIOR (SAT)</t>
  </si>
  <si>
    <t>12/10/2020 16:27:24</t>
  </si>
  <si>
    <t>22/10/2020 13:22:02</t>
  </si>
  <si>
    <t>03/11/2020 11:26:39</t>
  </si>
  <si>
    <t>05/11/2020 15:54:24</t>
  </si>
  <si>
    <t>18/11/2020 09:01:24</t>
  </si>
  <si>
    <t>23/11/2020 11:34:56</t>
  </si>
  <si>
    <t>04/12/2020 13:55:03</t>
  </si>
  <si>
    <t>04/12/2020 16:06:28</t>
  </si>
  <si>
    <t>0201200200320209901000346</t>
  </si>
  <si>
    <t>12/10/2020 16:28:21</t>
  </si>
  <si>
    <t>0201200200320209901000348</t>
  </si>
  <si>
    <t>22/10/2020 13:22:22</t>
  </si>
  <si>
    <t>0201200200320209901000350</t>
  </si>
  <si>
    <t>03/11/2020 11:26:58</t>
  </si>
  <si>
    <t>0201200200320209901000351</t>
  </si>
  <si>
    <t>05/11/2020 15:54:51</t>
  </si>
  <si>
    <t>0201200200320209901000354</t>
  </si>
  <si>
    <t>18/11/2020 09:01:53</t>
  </si>
  <si>
    <t>0201200200320209901000355</t>
  </si>
  <si>
    <t>23/11/2020 11:35:19</t>
  </si>
  <si>
    <t>0201200200320209901000357</t>
  </si>
  <si>
    <t>04/12/2020 13:56:07</t>
  </si>
  <si>
    <t>0201200200320209901000358</t>
  </si>
  <si>
    <t>04/12/2020 16:06:41</t>
  </si>
  <si>
    <t>20ATU001705/9901</t>
  </si>
  <si>
    <t>20ATU001736/9901</t>
  </si>
  <si>
    <t>20ATU001762/9901</t>
  </si>
  <si>
    <t>20ATU001768/9901</t>
  </si>
  <si>
    <t>20ATU001805/9901</t>
  </si>
  <si>
    <t>20ATU001820/9901</t>
  </si>
  <si>
    <t>20ATU001871/9901</t>
  </si>
  <si>
    <t>20ATU001872/9901</t>
  </si>
  <si>
    <t>0201400100320219901000001</t>
  </si>
  <si>
    <t>07/01/2021</t>
  </si>
  <si>
    <t>FECHA DE PUBLICACIÓN: 25/01/2021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</si>
  <si>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16 de enero de 2021.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</si>
</sst>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/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1" fillId="7" borderId="0" xfId="0" applyFont="1" applyFill="1" applyAlignment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9" fontId="3" fillId="2" borderId="1" xfId="4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left" vertical="center"/>
    </xf>
    <xf numFmtId="0" fontId="3" fillId="8" borderId="0" xfId="0" applyFont="1" applyFill="1" applyBorder="1"/>
    <xf numFmtId="0" fontId="1" fillId="8" borderId="0" xfId="0" applyFont="1" applyFill="1" applyBorder="1" applyAlignment="1">
      <alignment horizontal="left" vertical="center"/>
    </xf>
    <xf numFmtId="0" fontId="3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80" zoomScaleNormal="80" zoomScaleSheetLayoutView="85" workbookViewId="0"/>
  </sheetViews>
  <sheetFormatPr baseColWidth="10" defaultRowHeight="14.25" x14ac:dyDescent="0.2"/>
  <cols>
    <col min="1" max="1" width="4.140625" style="5" customWidth="1"/>
    <col min="2" max="2" width="28.5703125" style="5" bestFit="1" customWidth="1"/>
    <col min="3" max="3" width="36.5703125" style="5" customWidth="1"/>
    <col min="4" max="16384" width="11.42578125" style="5"/>
  </cols>
  <sheetData>
    <row r="1" spans="1:4" s="32" customFormat="1" x14ac:dyDescent="0.2">
      <c r="A1" s="31" t="s">
        <v>11</v>
      </c>
      <c r="B1" s="31"/>
      <c r="C1" s="31"/>
      <c r="D1" s="31"/>
    </row>
    <row r="2" spans="1:4" s="32" customFormat="1" x14ac:dyDescent="0.2">
      <c r="A2" s="22" t="s">
        <v>29</v>
      </c>
      <c r="B2" s="31"/>
      <c r="C2" s="31"/>
      <c r="D2" s="31"/>
    </row>
    <row r="3" spans="1:4" s="32" customFormat="1" ht="14.25" customHeight="1" x14ac:dyDescent="0.2">
      <c r="A3" s="31" t="s">
        <v>60</v>
      </c>
      <c r="B3" s="31"/>
      <c r="C3" s="31"/>
      <c r="D3" s="31"/>
    </row>
    <row r="4" spans="1:4" s="32" customFormat="1" x14ac:dyDescent="0.2">
      <c r="A4" s="31" t="s">
        <v>12</v>
      </c>
      <c r="B4" s="31"/>
      <c r="C4" s="31"/>
      <c r="D4" s="31"/>
    </row>
    <row r="5" spans="1:4" s="32" customFormat="1" x14ac:dyDescent="0.2">
      <c r="A5" s="31" t="s">
        <v>13</v>
      </c>
      <c r="B5" s="31"/>
      <c r="C5" s="31"/>
      <c r="D5" s="31"/>
    </row>
    <row r="6" spans="1:4" s="32" customFormat="1" x14ac:dyDescent="0.2">
      <c r="A6" s="31" t="s">
        <v>108</v>
      </c>
      <c r="B6" s="31"/>
      <c r="C6" s="31"/>
      <c r="D6" s="31"/>
    </row>
    <row r="7" spans="1:4" s="32" customFormat="1" x14ac:dyDescent="0.2">
      <c r="A7" s="31" t="s">
        <v>145</v>
      </c>
      <c r="B7" s="31"/>
      <c r="C7" s="31"/>
      <c r="D7" s="31"/>
    </row>
    <row r="8" spans="1:4" s="32" customFormat="1" x14ac:dyDescent="0.2">
      <c r="A8" s="31" t="s">
        <v>31</v>
      </c>
      <c r="B8" s="31"/>
      <c r="C8" s="31"/>
      <c r="D8" s="31"/>
    </row>
    <row r="9" spans="1:4" s="32" customFormat="1" x14ac:dyDescent="0.2">
      <c r="A9" s="33" t="s">
        <v>109</v>
      </c>
      <c r="B9" s="33"/>
      <c r="C9" s="33"/>
      <c r="D9" s="33"/>
    </row>
    <row r="10" spans="1:4" s="32" customFormat="1" x14ac:dyDescent="0.2">
      <c r="A10" s="33" t="s">
        <v>110</v>
      </c>
      <c r="B10" s="33"/>
      <c r="C10" s="33"/>
      <c r="D10" s="33"/>
    </row>
    <row r="11" spans="1:4" x14ac:dyDescent="0.2">
      <c r="B11" s="18"/>
      <c r="C11" s="18"/>
      <c r="D11" s="18"/>
    </row>
    <row r="12" spans="1:4" s="19" customFormat="1" ht="15" x14ac:dyDescent="0.2">
      <c r="A12" s="39" t="s">
        <v>38</v>
      </c>
      <c r="B12" s="40"/>
      <c r="C12" s="41"/>
    </row>
    <row r="13" spans="1:4" ht="15" x14ac:dyDescent="0.2">
      <c r="A13" s="23" t="s">
        <v>47</v>
      </c>
      <c r="B13" s="24" t="s">
        <v>59</v>
      </c>
      <c r="C13" s="7" t="s">
        <v>64</v>
      </c>
      <c r="D13" s="6"/>
    </row>
    <row r="14" spans="1:4" ht="15" x14ac:dyDescent="0.2">
      <c r="A14" s="23" t="s">
        <v>48</v>
      </c>
      <c r="B14" s="24" t="s">
        <v>10</v>
      </c>
      <c r="C14" s="7" t="s">
        <v>26</v>
      </c>
      <c r="D14" s="4"/>
    </row>
    <row r="15" spans="1:4" ht="15" x14ac:dyDescent="0.2">
      <c r="A15" s="23" t="s">
        <v>39</v>
      </c>
      <c r="B15" s="24" t="s">
        <v>49</v>
      </c>
      <c r="C15" s="9">
        <v>12000000</v>
      </c>
    </row>
    <row r="16" spans="1:4" ht="15" x14ac:dyDescent="0.2">
      <c r="A16" s="23" t="s">
        <v>40</v>
      </c>
      <c r="B16" s="24" t="s">
        <v>50</v>
      </c>
      <c r="C16" s="9">
        <v>37950</v>
      </c>
      <c r="D16" s="6"/>
    </row>
    <row r="17" spans="1:4" ht="15" x14ac:dyDescent="0.2">
      <c r="A17" s="23" t="s">
        <v>41</v>
      </c>
      <c r="B17" s="24" t="s">
        <v>51</v>
      </c>
      <c r="C17" s="9">
        <v>37950</v>
      </c>
      <c r="D17" s="6"/>
    </row>
    <row r="18" spans="1:4" ht="15" x14ac:dyDescent="0.2">
      <c r="A18" s="23" t="s">
        <v>42</v>
      </c>
      <c r="B18" s="24" t="s">
        <v>52</v>
      </c>
      <c r="C18" s="9">
        <v>33207.43</v>
      </c>
      <c r="D18" s="6"/>
    </row>
    <row r="19" spans="1:4" ht="15" x14ac:dyDescent="0.2">
      <c r="A19" s="23" t="s">
        <v>43</v>
      </c>
      <c r="B19" s="24" t="s">
        <v>53</v>
      </c>
      <c r="C19" s="9">
        <v>4742.57</v>
      </c>
      <c r="D19" s="6"/>
    </row>
    <row r="20" spans="1:4" ht="15" x14ac:dyDescent="0.2">
      <c r="A20" s="23" t="s">
        <v>44</v>
      </c>
      <c r="B20" s="24" t="s">
        <v>54</v>
      </c>
      <c r="C20" s="9">
        <v>4737</v>
      </c>
      <c r="D20" s="13"/>
    </row>
    <row r="21" spans="1:4" ht="15" customHeight="1" x14ac:dyDescent="0.2">
      <c r="A21" s="23" t="s">
        <v>45</v>
      </c>
      <c r="B21" s="24" t="s">
        <v>55</v>
      </c>
      <c r="C21" s="9">
        <v>11971529.57</v>
      </c>
      <c r="D21" s="8"/>
    </row>
    <row r="22" spans="1:4" ht="15" customHeight="1" x14ac:dyDescent="0.2">
      <c r="A22" s="23" t="s">
        <v>46</v>
      </c>
      <c r="B22" s="24" t="s">
        <v>56</v>
      </c>
      <c r="C22" s="30">
        <v>2.7672858333333333E-3</v>
      </c>
    </row>
    <row r="23" spans="1:4" x14ac:dyDescent="0.2">
      <c r="B23" s="10"/>
      <c r="C23" s="11"/>
    </row>
    <row r="24" spans="1:4" ht="15" x14ac:dyDescent="0.2">
      <c r="A24" s="20" t="s">
        <v>15</v>
      </c>
      <c r="B24" s="21"/>
      <c r="C24" s="12"/>
      <c r="D24" s="12"/>
    </row>
    <row r="25" spans="1:4" ht="18.75" customHeight="1" x14ac:dyDescent="0.2">
      <c r="A25" s="38" t="s">
        <v>57</v>
      </c>
      <c r="B25" s="38"/>
      <c r="C25" s="38"/>
      <c r="D25" s="38"/>
    </row>
    <row r="26" spans="1:4" ht="28.5" customHeight="1" x14ac:dyDescent="0.2">
      <c r="A26" s="38" t="s">
        <v>58</v>
      </c>
      <c r="B26" s="38"/>
      <c r="C26" s="38"/>
      <c r="D26" s="38"/>
    </row>
    <row r="27" spans="1:4" ht="34.5" customHeight="1" x14ac:dyDescent="0.2">
      <c r="A27" s="38" t="s">
        <v>25</v>
      </c>
      <c r="B27" s="38"/>
      <c r="C27" s="38"/>
      <c r="D27" s="38"/>
    </row>
    <row r="28" spans="1:4" ht="52.5" customHeight="1" x14ac:dyDescent="0.2">
      <c r="A28" s="38" t="s">
        <v>16</v>
      </c>
      <c r="B28" s="38"/>
      <c r="C28" s="38"/>
      <c r="D28" s="38"/>
    </row>
    <row r="29" spans="1:4" ht="45.75" customHeight="1" x14ac:dyDescent="0.2">
      <c r="A29" s="38" t="s">
        <v>17</v>
      </c>
      <c r="B29" s="38"/>
      <c r="C29" s="38"/>
      <c r="D29" s="38"/>
    </row>
    <row r="30" spans="1:4" ht="49.5" customHeight="1" x14ac:dyDescent="0.2">
      <c r="A30" s="38" t="s">
        <v>23</v>
      </c>
      <c r="B30" s="38"/>
      <c r="C30" s="38"/>
      <c r="D30" s="38"/>
    </row>
    <row r="31" spans="1:4" ht="75.75" customHeight="1" x14ac:dyDescent="0.2">
      <c r="A31" s="38" t="s">
        <v>33</v>
      </c>
      <c r="B31" s="38"/>
      <c r="C31" s="38"/>
      <c r="D31" s="38"/>
    </row>
    <row r="32" spans="1:4" ht="35.25" customHeight="1" x14ac:dyDescent="0.2">
      <c r="A32" s="38" t="s">
        <v>18</v>
      </c>
      <c r="B32" s="38"/>
      <c r="C32" s="38"/>
      <c r="D32" s="38"/>
    </row>
    <row r="33" spans="1:4" ht="123.75" customHeight="1" x14ac:dyDescent="0.2">
      <c r="A33" s="38" t="s">
        <v>34</v>
      </c>
      <c r="B33" s="38"/>
      <c r="C33" s="38"/>
      <c r="D33" s="38"/>
    </row>
    <row r="34" spans="1:4" ht="42.75" customHeight="1" x14ac:dyDescent="0.2">
      <c r="A34" s="38" t="s">
        <v>35</v>
      </c>
      <c r="B34" s="38"/>
      <c r="C34" s="38"/>
      <c r="D34" s="38"/>
    </row>
    <row r="35" spans="1:4" ht="28.5" customHeight="1" x14ac:dyDescent="0.2">
      <c r="A35" s="38"/>
      <c r="B35" s="38"/>
      <c r="C35" s="38"/>
      <c r="D35" s="38"/>
    </row>
  </sheetData>
  <mergeCells count="12">
    <mergeCell ref="A32:D32"/>
    <mergeCell ref="A33:D33"/>
    <mergeCell ref="A34:D34"/>
    <mergeCell ref="A35:D35"/>
    <mergeCell ref="A12:C12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="80" zoomScaleNormal="80" workbookViewId="0"/>
  </sheetViews>
  <sheetFormatPr baseColWidth="10" defaultRowHeight="14.25" x14ac:dyDescent="0.25"/>
  <cols>
    <col min="1" max="1" width="38.7109375" style="1" customWidth="1"/>
    <col min="2" max="2" width="23.42578125" style="1" customWidth="1"/>
    <col min="3" max="3" width="33" style="1" bestFit="1" customWidth="1"/>
    <col min="4" max="4" width="23.140625" style="1" customWidth="1"/>
    <col min="5" max="5" width="14.5703125" style="1" customWidth="1"/>
    <col min="6" max="6" width="21.5703125" style="2" bestFit="1" customWidth="1"/>
    <col min="7" max="7" width="23.42578125" style="1" bestFit="1" customWidth="1"/>
    <col min="8" max="8" width="12.28515625" style="1" bestFit="1" customWidth="1"/>
    <col min="9" max="9" width="15.7109375" style="1" customWidth="1"/>
    <col min="10" max="10" width="15.42578125" style="1" customWidth="1"/>
    <col min="11" max="11" width="12.140625" style="1" customWidth="1"/>
    <col min="12" max="12" width="17.140625" style="1" customWidth="1"/>
    <col min="13" max="13" width="33" style="1" bestFit="1" customWidth="1"/>
    <col min="14" max="14" width="20.28515625" style="1" customWidth="1"/>
    <col min="15" max="15" width="18" style="1" customWidth="1"/>
    <col min="16" max="16384" width="11.42578125" style="1"/>
  </cols>
  <sheetData>
    <row r="1" spans="1:15" s="35" customFormat="1" x14ac:dyDescent="0.25">
      <c r="A1" s="34" t="s">
        <v>14</v>
      </c>
      <c r="B1" s="34"/>
      <c r="C1" s="34"/>
      <c r="D1" s="34"/>
      <c r="F1" s="36"/>
    </row>
    <row r="2" spans="1:15" s="35" customFormat="1" x14ac:dyDescent="0.25">
      <c r="A2" s="34" t="s">
        <v>29</v>
      </c>
      <c r="B2" s="34"/>
      <c r="C2" s="34"/>
      <c r="D2" s="34"/>
      <c r="F2" s="36"/>
    </row>
    <row r="3" spans="1:15" s="35" customFormat="1" x14ac:dyDescent="0.25">
      <c r="A3" s="34" t="s">
        <v>60</v>
      </c>
      <c r="B3" s="34"/>
      <c r="C3" s="34"/>
      <c r="D3" s="34"/>
      <c r="F3" s="36"/>
    </row>
    <row r="4" spans="1:15" s="35" customFormat="1" x14ac:dyDescent="0.25">
      <c r="A4" s="34" t="s">
        <v>12</v>
      </c>
      <c r="B4" s="34"/>
      <c r="C4" s="34"/>
      <c r="D4" s="34"/>
      <c r="F4" s="36"/>
    </row>
    <row r="5" spans="1:15" s="35" customFormat="1" x14ac:dyDescent="0.25">
      <c r="A5" s="34" t="s">
        <v>13</v>
      </c>
      <c r="B5" s="34"/>
      <c r="C5" s="34"/>
      <c r="D5" s="34"/>
      <c r="F5" s="36"/>
    </row>
    <row r="6" spans="1:15" s="34" customFormat="1" x14ac:dyDescent="0.25">
      <c r="A6" s="34" t="s">
        <v>108</v>
      </c>
    </row>
    <row r="7" spans="1:15" s="34" customFormat="1" x14ac:dyDescent="0.25">
      <c r="A7" s="34" t="s">
        <v>145</v>
      </c>
    </row>
    <row r="8" spans="1:15" s="34" customFormat="1" x14ac:dyDescent="0.25">
      <c r="A8" s="31" t="s">
        <v>31</v>
      </c>
      <c r="B8" s="31"/>
      <c r="C8" s="31"/>
      <c r="D8" s="31"/>
    </row>
    <row r="9" spans="1:15" s="34" customFormat="1" x14ac:dyDescent="0.25">
      <c r="A9" s="35" t="s">
        <v>109</v>
      </c>
      <c r="B9" s="35"/>
      <c r="C9" s="35"/>
      <c r="D9" s="35"/>
    </row>
    <row r="10" spans="1:15" s="34" customFormat="1" x14ac:dyDescent="0.25">
      <c r="A10" s="35" t="s">
        <v>110</v>
      </c>
      <c r="B10" s="35"/>
      <c r="C10" s="35"/>
      <c r="D10" s="35"/>
    </row>
    <row r="12" spans="1:15" s="25" customFormat="1" ht="30" customHeight="1" x14ac:dyDescent="0.25">
      <c r="A12" s="42" t="s">
        <v>4</v>
      </c>
      <c r="B12" s="43"/>
      <c r="C12" s="43"/>
      <c r="D12" s="43"/>
      <c r="E12" s="43"/>
      <c r="F12" s="43"/>
      <c r="G12" s="43"/>
      <c r="H12" s="43"/>
      <c r="I12" s="44"/>
      <c r="J12" s="45" t="s">
        <v>19</v>
      </c>
      <c r="K12" s="46"/>
      <c r="L12" s="47" t="s">
        <v>6</v>
      </c>
      <c r="M12" s="48"/>
      <c r="N12" s="48"/>
      <c r="O12" s="49"/>
    </row>
    <row r="13" spans="1:15" s="29" customFormat="1" ht="60" x14ac:dyDescent="0.25">
      <c r="A13" s="26" t="s">
        <v>7</v>
      </c>
      <c r="B13" s="26" t="s">
        <v>1</v>
      </c>
      <c r="C13" s="26" t="s">
        <v>0</v>
      </c>
      <c r="D13" s="26" t="s">
        <v>22</v>
      </c>
      <c r="E13" s="26" t="s">
        <v>2</v>
      </c>
      <c r="F13" s="26" t="s">
        <v>3</v>
      </c>
      <c r="G13" s="26" t="s">
        <v>8</v>
      </c>
      <c r="H13" s="26" t="s">
        <v>5</v>
      </c>
      <c r="I13" s="26" t="s">
        <v>20</v>
      </c>
      <c r="J13" s="27" t="s">
        <v>61</v>
      </c>
      <c r="K13" s="27" t="s">
        <v>24</v>
      </c>
      <c r="L13" s="28" t="s">
        <v>21</v>
      </c>
      <c r="M13" s="28" t="s">
        <v>0</v>
      </c>
      <c r="N13" s="28" t="s">
        <v>62</v>
      </c>
      <c r="O13" s="28" t="s">
        <v>30</v>
      </c>
    </row>
    <row r="14" spans="1:15" s="3" customFormat="1" x14ac:dyDescent="0.25">
      <c r="A14" s="15" t="s">
        <v>36</v>
      </c>
      <c r="B14" s="16" t="s">
        <v>82</v>
      </c>
      <c r="C14" s="16" t="s">
        <v>83</v>
      </c>
      <c r="D14" s="17">
        <v>2153</v>
      </c>
      <c r="E14" s="16" t="s">
        <v>27</v>
      </c>
      <c r="F14" s="16" t="s">
        <v>84</v>
      </c>
      <c r="G14" s="16" t="s">
        <v>85</v>
      </c>
      <c r="H14" s="16" t="s">
        <v>69</v>
      </c>
      <c r="I14" s="17">
        <v>2153</v>
      </c>
      <c r="J14" s="17"/>
      <c r="K14" s="17">
        <f>I14-J14</f>
        <v>2153</v>
      </c>
      <c r="L14" s="17">
        <v>2153</v>
      </c>
      <c r="M14" s="16" t="s">
        <v>86</v>
      </c>
      <c r="N14" s="16" t="s">
        <v>87</v>
      </c>
      <c r="O14" s="16" t="s">
        <v>63</v>
      </c>
    </row>
    <row r="15" spans="1:15" s="3" customFormat="1" x14ac:dyDescent="0.25">
      <c r="A15" s="15" t="s">
        <v>36</v>
      </c>
      <c r="B15" s="16" t="s">
        <v>92</v>
      </c>
      <c r="C15" s="16" t="s">
        <v>93</v>
      </c>
      <c r="D15" s="17">
        <v>2153</v>
      </c>
      <c r="E15" s="16" t="s">
        <v>27</v>
      </c>
      <c r="F15" s="16" t="s">
        <v>94</v>
      </c>
      <c r="G15" s="16" t="s">
        <v>95</v>
      </c>
      <c r="H15" s="16" t="s">
        <v>69</v>
      </c>
      <c r="I15" s="17">
        <v>2153</v>
      </c>
      <c r="J15" s="17">
        <v>2152.8000000000002</v>
      </c>
      <c r="K15" s="17">
        <f t="shared" ref="K15:K31" si="0">I15-J15</f>
        <v>0.1999999999998181</v>
      </c>
      <c r="L15" s="17" t="s">
        <v>9</v>
      </c>
      <c r="M15" s="16" t="s">
        <v>9</v>
      </c>
      <c r="N15" s="16" t="s">
        <v>9</v>
      </c>
      <c r="O15" s="16" t="s">
        <v>9</v>
      </c>
    </row>
    <row r="16" spans="1:15" s="3" customFormat="1" x14ac:dyDescent="0.25">
      <c r="A16" s="15" t="s">
        <v>28</v>
      </c>
      <c r="B16" s="16" t="s">
        <v>104</v>
      </c>
      <c r="C16" s="16" t="s">
        <v>105</v>
      </c>
      <c r="D16" s="17">
        <v>4264</v>
      </c>
      <c r="E16" s="16" t="s">
        <v>27</v>
      </c>
      <c r="F16" s="16" t="s">
        <v>106</v>
      </c>
      <c r="G16" s="16" t="s">
        <v>107</v>
      </c>
      <c r="H16" s="16" t="s">
        <v>69</v>
      </c>
      <c r="I16" s="17">
        <v>4264</v>
      </c>
      <c r="J16" s="17">
        <v>4263.6000000000004</v>
      </c>
      <c r="K16" s="17">
        <f t="shared" si="0"/>
        <v>0.3999999999996362</v>
      </c>
      <c r="L16" s="17" t="s">
        <v>9</v>
      </c>
      <c r="M16" s="16" t="s">
        <v>9</v>
      </c>
      <c r="N16" s="16" t="s">
        <v>9</v>
      </c>
      <c r="O16" s="16" t="s">
        <v>9</v>
      </c>
    </row>
    <row r="17" spans="1:15" s="3" customFormat="1" x14ac:dyDescent="0.25">
      <c r="A17" s="15" t="s">
        <v>36</v>
      </c>
      <c r="B17" s="16" t="s">
        <v>70</v>
      </c>
      <c r="C17" s="16" t="s">
        <v>71</v>
      </c>
      <c r="D17" s="17">
        <v>1400</v>
      </c>
      <c r="E17" s="16" t="s">
        <v>27</v>
      </c>
      <c r="F17" s="16" t="s">
        <v>72</v>
      </c>
      <c r="G17" s="16" t="s">
        <v>73</v>
      </c>
      <c r="H17" s="16" t="s">
        <v>69</v>
      </c>
      <c r="I17" s="17">
        <v>1400</v>
      </c>
      <c r="J17" s="17">
        <v>1399.3200000000002</v>
      </c>
      <c r="K17" s="17">
        <f t="shared" si="0"/>
        <v>0.67999999999983629</v>
      </c>
      <c r="L17" s="17" t="s">
        <v>9</v>
      </c>
      <c r="M17" s="16" t="s">
        <v>9</v>
      </c>
      <c r="N17" s="16" t="s">
        <v>9</v>
      </c>
      <c r="O17" s="16" t="s">
        <v>9</v>
      </c>
    </row>
    <row r="18" spans="1:15" s="3" customFormat="1" x14ac:dyDescent="0.25">
      <c r="A18" s="15" t="s">
        <v>36</v>
      </c>
      <c r="B18" s="16" t="s">
        <v>78</v>
      </c>
      <c r="C18" s="16" t="s">
        <v>79</v>
      </c>
      <c r="D18" s="17">
        <v>2153</v>
      </c>
      <c r="E18" s="16" t="s">
        <v>27</v>
      </c>
      <c r="F18" s="16" t="s">
        <v>80</v>
      </c>
      <c r="G18" s="16" t="s">
        <v>81</v>
      </c>
      <c r="H18" s="16" t="s">
        <v>69</v>
      </c>
      <c r="I18" s="17">
        <v>2153</v>
      </c>
      <c r="J18" s="17">
        <v>2152.8000000000002</v>
      </c>
      <c r="K18" s="17">
        <f t="shared" si="0"/>
        <v>0.1999999999998181</v>
      </c>
      <c r="L18" s="17" t="s">
        <v>9</v>
      </c>
      <c r="M18" s="16" t="s">
        <v>9</v>
      </c>
      <c r="N18" s="16" t="s">
        <v>9</v>
      </c>
      <c r="O18" s="16" t="s">
        <v>9</v>
      </c>
    </row>
    <row r="19" spans="1:15" s="3" customFormat="1" x14ac:dyDescent="0.25">
      <c r="A19" s="15" t="s">
        <v>28</v>
      </c>
      <c r="B19" s="16" t="s">
        <v>96</v>
      </c>
      <c r="C19" s="16" t="s">
        <v>97</v>
      </c>
      <c r="D19" s="17">
        <v>1404</v>
      </c>
      <c r="E19" s="16" t="s">
        <v>27</v>
      </c>
      <c r="F19" s="16" t="s">
        <v>98</v>
      </c>
      <c r="G19" s="16" t="s">
        <v>99</v>
      </c>
      <c r="H19" s="16" t="s">
        <v>69</v>
      </c>
      <c r="I19" s="17">
        <v>1404</v>
      </c>
      <c r="J19" s="17">
        <v>1404</v>
      </c>
      <c r="K19" s="17">
        <f t="shared" si="0"/>
        <v>0</v>
      </c>
      <c r="L19" s="17" t="s">
        <v>9</v>
      </c>
      <c r="M19" s="16" t="s">
        <v>9</v>
      </c>
      <c r="N19" s="16" t="s">
        <v>9</v>
      </c>
      <c r="O19" s="16" t="s">
        <v>9</v>
      </c>
    </row>
    <row r="20" spans="1:15" s="3" customFormat="1" x14ac:dyDescent="0.25">
      <c r="A20" s="15" t="s">
        <v>36</v>
      </c>
      <c r="B20" s="16" t="s">
        <v>100</v>
      </c>
      <c r="C20" s="16" t="s">
        <v>101</v>
      </c>
      <c r="D20" s="17">
        <v>2584</v>
      </c>
      <c r="E20" s="16" t="s">
        <v>27</v>
      </c>
      <c r="F20" s="16" t="s">
        <v>102</v>
      </c>
      <c r="G20" s="16" t="s">
        <v>103</v>
      </c>
      <c r="H20" s="16" t="s">
        <v>69</v>
      </c>
      <c r="I20" s="17">
        <v>2584</v>
      </c>
      <c r="J20" s="17">
        <v>2583.36</v>
      </c>
      <c r="K20" s="17">
        <f t="shared" si="0"/>
        <v>0.63999999999987267</v>
      </c>
      <c r="L20" s="17" t="s">
        <v>9</v>
      </c>
      <c r="M20" s="16" t="s">
        <v>9</v>
      </c>
      <c r="N20" s="16" t="s">
        <v>9</v>
      </c>
      <c r="O20" s="16" t="s">
        <v>9</v>
      </c>
    </row>
    <row r="21" spans="1:15" s="3" customFormat="1" x14ac:dyDescent="0.25">
      <c r="A21" s="15" t="s">
        <v>37</v>
      </c>
      <c r="B21" s="16" t="s">
        <v>65</v>
      </c>
      <c r="C21" s="16" t="s">
        <v>66</v>
      </c>
      <c r="D21" s="17">
        <v>528</v>
      </c>
      <c r="E21" s="16" t="s">
        <v>27</v>
      </c>
      <c r="F21" s="16" t="s">
        <v>67</v>
      </c>
      <c r="G21" s="16" t="s">
        <v>68</v>
      </c>
      <c r="H21" s="16" t="s">
        <v>69</v>
      </c>
      <c r="I21" s="17">
        <v>528</v>
      </c>
      <c r="J21" s="17">
        <v>527.47</v>
      </c>
      <c r="K21" s="17">
        <f t="shared" si="0"/>
        <v>0.52999999999997272</v>
      </c>
      <c r="L21" s="17" t="s">
        <v>9</v>
      </c>
      <c r="M21" s="16" t="s">
        <v>9</v>
      </c>
      <c r="N21" s="16" t="s">
        <v>9</v>
      </c>
      <c r="O21" s="16" t="s">
        <v>9</v>
      </c>
    </row>
    <row r="22" spans="1:15" s="3" customFormat="1" x14ac:dyDescent="0.25">
      <c r="A22" s="15" t="s">
        <v>36</v>
      </c>
      <c r="B22" s="16" t="s">
        <v>74</v>
      </c>
      <c r="C22" s="16" t="s">
        <v>75</v>
      </c>
      <c r="D22" s="17">
        <v>1561</v>
      </c>
      <c r="E22" s="16" t="s">
        <v>27</v>
      </c>
      <c r="F22" s="16" t="s">
        <v>76</v>
      </c>
      <c r="G22" s="16" t="s">
        <v>77</v>
      </c>
      <c r="H22" s="16" t="s">
        <v>69</v>
      </c>
      <c r="I22" s="17">
        <v>1561</v>
      </c>
      <c r="J22" s="17">
        <v>1560.78</v>
      </c>
      <c r="K22" s="17">
        <f t="shared" si="0"/>
        <v>0.22000000000002728</v>
      </c>
      <c r="L22" s="17" t="s">
        <v>9</v>
      </c>
      <c r="M22" s="16" t="s">
        <v>9</v>
      </c>
      <c r="N22" s="16" t="s">
        <v>9</v>
      </c>
      <c r="O22" s="16" t="s">
        <v>9</v>
      </c>
    </row>
    <row r="23" spans="1:15" s="3" customFormat="1" x14ac:dyDescent="0.25">
      <c r="A23" s="15" t="s">
        <v>36</v>
      </c>
      <c r="B23" s="16" t="s">
        <v>88</v>
      </c>
      <c r="C23" s="16" t="s">
        <v>89</v>
      </c>
      <c r="D23" s="17">
        <v>2584</v>
      </c>
      <c r="E23" s="16" t="s">
        <v>27</v>
      </c>
      <c r="F23" s="16" t="s">
        <v>90</v>
      </c>
      <c r="G23" s="16" t="s">
        <v>91</v>
      </c>
      <c r="H23" s="16" t="s">
        <v>69</v>
      </c>
      <c r="I23" s="17">
        <v>2584</v>
      </c>
      <c r="J23" s="17">
        <v>2583.36</v>
      </c>
      <c r="K23" s="17">
        <f t="shared" si="0"/>
        <v>0.63999999999987267</v>
      </c>
      <c r="L23" s="17" t="s">
        <v>9</v>
      </c>
      <c r="M23" s="16" t="s">
        <v>9</v>
      </c>
      <c r="N23" s="16" t="s">
        <v>9</v>
      </c>
      <c r="O23" s="16" t="s">
        <v>9</v>
      </c>
    </row>
    <row r="24" spans="1:15" s="3" customFormat="1" x14ac:dyDescent="0.25">
      <c r="A24" s="15" t="s">
        <v>36</v>
      </c>
      <c r="B24" s="16" t="s">
        <v>111</v>
      </c>
      <c r="C24" s="16" t="s">
        <v>119</v>
      </c>
      <c r="D24" s="17">
        <v>1507</v>
      </c>
      <c r="E24" s="16" t="s">
        <v>27</v>
      </c>
      <c r="F24" s="16" t="s">
        <v>120</v>
      </c>
      <c r="G24" s="16" t="s">
        <v>135</v>
      </c>
      <c r="H24" s="16" t="s">
        <v>69</v>
      </c>
      <c r="I24" s="17">
        <v>1507</v>
      </c>
      <c r="J24" s="17">
        <v>1506.8500000000001</v>
      </c>
      <c r="K24" s="17">
        <f t="shared" si="0"/>
        <v>0.14999999999986358</v>
      </c>
      <c r="L24" s="17" t="s">
        <v>9</v>
      </c>
      <c r="M24" s="16" t="s">
        <v>9</v>
      </c>
      <c r="N24" s="16" t="s">
        <v>9</v>
      </c>
      <c r="O24" s="16"/>
    </row>
    <row r="25" spans="1:15" s="3" customFormat="1" x14ac:dyDescent="0.25">
      <c r="A25" s="15" t="s">
        <v>36</v>
      </c>
      <c r="B25" s="16" t="s">
        <v>112</v>
      </c>
      <c r="C25" s="16" t="s">
        <v>121</v>
      </c>
      <c r="D25" s="17">
        <v>704</v>
      </c>
      <c r="E25" s="16" t="s">
        <v>27</v>
      </c>
      <c r="F25" s="16" t="s">
        <v>122</v>
      </c>
      <c r="G25" s="16" t="s">
        <v>136</v>
      </c>
      <c r="H25" s="16" t="s">
        <v>69</v>
      </c>
      <c r="I25" s="17">
        <v>704</v>
      </c>
      <c r="J25" s="17">
        <v>703.8</v>
      </c>
      <c r="K25" s="17">
        <f t="shared" si="0"/>
        <v>0.20000000000004547</v>
      </c>
      <c r="L25" s="17" t="s">
        <v>9</v>
      </c>
      <c r="M25" s="16" t="s">
        <v>9</v>
      </c>
      <c r="N25" s="16" t="s">
        <v>9</v>
      </c>
      <c r="O25" s="16"/>
    </row>
    <row r="26" spans="1:15" s="3" customFormat="1" x14ac:dyDescent="0.25">
      <c r="A26" s="15" t="s">
        <v>28</v>
      </c>
      <c r="B26" s="16" t="s">
        <v>113</v>
      </c>
      <c r="C26" s="16" t="s">
        <v>123</v>
      </c>
      <c r="D26" s="17">
        <v>400</v>
      </c>
      <c r="E26" s="16" t="s">
        <v>27</v>
      </c>
      <c r="F26" s="16" t="s">
        <v>124</v>
      </c>
      <c r="G26" s="16" t="s">
        <v>137</v>
      </c>
      <c r="H26" s="16" t="s">
        <v>69</v>
      </c>
      <c r="I26" s="17">
        <v>400</v>
      </c>
      <c r="J26" s="17">
        <v>399.6</v>
      </c>
      <c r="K26" s="17">
        <f t="shared" si="0"/>
        <v>0.39999999999997726</v>
      </c>
      <c r="L26" s="17" t="s">
        <v>9</v>
      </c>
      <c r="M26" s="16" t="s">
        <v>9</v>
      </c>
      <c r="N26" s="16" t="s">
        <v>9</v>
      </c>
      <c r="O26" s="16"/>
    </row>
    <row r="27" spans="1:15" s="3" customFormat="1" x14ac:dyDescent="0.25">
      <c r="A27" s="15" t="s">
        <v>28</v>
      </c>
      <c r="B27" s="16" t="s">
        <v>114</v>
      </c>
      <c r="C27" s="16" t="s">
        <v>125</v>
      </c>
      <c r="D27" s="17">
        <v>1225</v>
      </c>
      <c r="E27" s="16" t="s">
        <v>27</v>
      </c>
      <c r="F27" s="16" t="s">
        <v>126</v>
      </c>
      <c r="G27" s="16" t="s">
        <v>138</v>
      </c>
      <c r="H27" s="16" t="s">
        <v>69</v>
      </c>
      <c r="I27" s="17">
        <v>1225</v>
      </c>
      <c r="J27" s="17">
        <v>1224.72</v>
      </c>
      <c r="K27" s="17">
        <f t="shared" si="0"/>
        <v>0.27999999999997272</v>
      </c>
      <c r="L27" s="17" t="s">
        <v>9</v>
      </c>
      <c r="M27" s="16" t="s">
        <v>9</v>
      </c>
      <c r="N27" s="16" t="s">
        <v>9</v>
      </c>
      <c r="O27" s="16"/>
    </row>
    <row r="28" spans="1:15" s="3" customFormat="1" x14ac:dyDescent="0.25">
      <c r="A28" s="15" t="s">
        <v>36</v>
      </c>
      <c r="B28" s="16" t="s">
        <v>115</v>
      </c>
      <c r="C28" s="16" t="s">
        <v>127</v>
      </c>
      <c r="D28" s="17">
        <v>2849</v>
      </c>
      <c r="E28" s="16" t="s">
        <v>27</v>
      </c>
      <c r="F28" s="16" t="s">
        <v>128</v>
      </c>
      <c r="G28" s="16" t="s">
        <v>139</v>
      </c>
      <c r="H28" s="16" t="s">
        <v>69</v>
      </c>
      <c r="I28" s="17">
        <v>2849</v>
      </c>
      <c r="J28" s="17">
        <v>2848.3199999999997</v>
      </c>
      <c r="K28" s="17">
        <f t="shared" si="0"/>
        <v>0.68000000000029104</v>
      </c>
      <c r="L28" s="17" t="s">
        <v>9</v>
      </c>
      <c r="M28" s="16" t="s">
        <v>9</v>
      </c>
      <c r="N28" s="16" t="s">
        <v>9</v>
      </c>
      <c r="O28" s="16"/>
    </row>
    <row r="29" spans="1:15" s="3" customFormat="1" x14ac:dyDescent="0.25">
      <c r="A29" s="15" t="s">
        <v>36</v>
      </c>
      <c r="B29" s="16" t="s">
        <v>116</v>
      </c>
      <c r="C29" s="16" t="s">
        <v>129</v>
      </c>
      <c r="D29" s="17">
        <v>2584</v>
      </c>
      <c r="E29" s="16" t="s">
        <v>27</v>
      </c>
      <c r="F29" s="16" t="s">
        <v>130</v>
      </c>
      <c r="G29" s="16" t="s">
        <v>140</v>
      </c>
      <c r="H29" s="16" t="s">
        <v>69</v>
      </c>
      <c r="I29" s="17">
        <v>2584</v>
      </c>
      <c r="J29" s="17"/>
      <c r="K29" s="17">
        <f t="shared" si="0"/>
        <v>2584</v>
      </c>
      <c r="L29" s="17">
        <v>2584</v>
      </c>
      <c r="M29" s="16" t="s">
        <v>143</v>
      </c>
      <c r="N29" s="16" t="s">
        <v>144</v>
      </c>
      <c r="O29" s="16" t="s">
        <v>63</v>
      </c>
    </row>
    <row r="30" spans="1:15" s="3" customFormat="1" x14ac:dyDescent="0.25">
      <c r="A30" s="15" t="s">
        <v>28</v>
      </c>
      <c r="B30" s="16" t="s">
        <v>117</v>
      </c>
      <c r="C30" s="16" t="s">
        <v>131</v>
      </c>
      <c r="D30" s="17">
        <v>1404</v>
      </c>
      <c r="E30" s="16" t="s">
        <v>27</v>
      </c>
      <c r="F30" s="16" t="s">
        <v>132</v>
      </c>
      <c r="G30" s="16" t="s">
        <v>141</v>
      </c>
      <c r="H30" s="16" t="s">
        <v>69</v>
      </c>
      <c r="I30" s="17">
        <v>1404</v>
      </c>
      <c r="J30" s="17">
        <v>1404</v>
      </c>
      <c r="K30" s="17">
        <f t="shared" si="0"/>
        <v>0</v>
      </c>
      <c r="L30" s="17" t="s">
        <v>9</v>
      </c>
      <c r="M30" s="16" t="s">
        <v>9</v>
      </c>
      <c r="N30" s="16" t="s">
        <v>9</v>
      </c>
      <c r="O30" s="16"/>
    </row>
    <row r="31" spans="1:15" s="3" customFormat="1" x14ac:dyDescent="0.25">
      <c r="A31" s="15" t="s">
        <v>28</v>
      </c>
      <c r="B31" s="16" t="s">
        <v>118</v>
      </c>
      <c r="C31" s="16" t="s">
        <v>133</v>
      </c>
      <c r="D31" s="17">
        <v>6493</v>
      </c>
      <c r="E31" s="16" t="s">
        <v>27</v>
      </c>
      <c r="F31" s="16" t="s">
        <v>134</v>
      </c>
      <c r="G31" s="16" t="s">
        <v>142</v>
      </c>
      <c r="H31" s="16" t="s">
        <v>69</v>
      </c>
      <c r="I31" s="17">
        <v>6493</v>
      </c>
      <c r="J31" s="17">
        <v>6492.65</v>
      </c>
      <c r="K31" s="17">
        <f t="shared" si="0"/>
        <v>0.3500000000003638</v>
      </c>
      <c r="L31" s="17" t="s">
        <v>9</v>
      </c>
      <c r="M31" s="16" t="s">
        <v>9</v>
      </c>
      <c r="N31" s="16" t="s">
        <v>9</v>
      </c>
      <c r="O31" s="16"/>
    </row>
    <row r="33" spans="1:1" ht="69.75" customHeight="1" x14ac:dyDescent="0.25">
      <c r="A33" s="37" t="s">
        <v>146</v>
      </c>
    </row>
    <row r="34" spans="1:1" ht="53.25" customHeight="1" x14ac:dyDescent="0.25">
      <c r="A34" s="14" t="s">
        <v>32</v>
      </c>
    </row>
  </sheetData>
  <sortState ref="A14:O23">
    <sortCondition ref="B14:B23"/>
  </sortState>
  <mergeCells count="3">
    <mergeCell ref="A12:I12"/>
    <mergeCell ref="J12:K12"/>
    <mergeCell ref="L12:O12"/>
  </mergeCells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2021-01-26T00:26:28Z</dcterms:modified>
</cp:coreProperties>
</file>