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Formatos AD 2022\2022 3T\PUBLICADOS\IMPORTACION\"/>
    </mc:Choice>
  </mc:AlternateContent>
  <bookViews>
    <workbookView xWindow="0" yWindow="0" windowWidth="19440" windowHeight="9630"/>
  </bookViews>
  <sheets>
    <sheet name="RESUMEN" sheetId="8" r:id="rId1"/>
    <sheet name="EXPEDICIONES" sheetId="9" r:id="rId2"/>
    <sheet name="EXPEDICIONES AMPLIACIONES" sheetId="10" r:id="rId3"/>
  </sheets>
  <definedNames>
    <definedName name="_xlnm._FilterDatabase" localSheetId="1" hidden="1">EXPEDICIONES!$A$13:$T$13</definedName>
    <definedName name="_xlnm._FilterDatabase" localSheetId="2" hidden="1">'EXPEDICIONES AMPLIACIONES'!$A$13:$S$14</definedName>
  </definedNames>
  <calcPr calcId="162913"/>
</workbook>
</file>

<file path=xl/calcChain.xml><?xml version="1.0" encoding="utf-8"?>
<calcChain xmlns="http://schemas.openxmlformats.org/spreadsheetml/2006/main">
  <c r="O14" i="10" l="1"/>
</calcChain>
</file>

<file path=xl/sharedStrings.xml><?xml version="1.0" encoding="utf-8"?>
<sst xmlns="http://schemas.openxmlformats.org/spreadsheetml/2006/main" count="168" uniqueCount="103">
  <si>
    <t>No. DE FOLIO DE SOLICITUD</t>
  </si>
  <si>
    <t>FECHA/HORA DE RECEPCIÓN</t>
  </si>
  <si>
    <t>FECHA/HORA DE RESOLUCIÓN</t>
  </si>
  <si>
    <t>NOMBRE/RAZÓN SOCIAL</t>
  </si>
  <si>
    <t>INFORMACIÓN GENERAL</t>
  </si>
  <si>
    <t>IMPORTACIÓN</t>
  </si>
  <si>
    <t>ASIGNACIÓN DIRECTA</t>
  </si>
  <si>
    <t>Definiciones:</t>
  </si>
  <si>
    <t>SOLICITUDES DE ASIGNACIÓN</t>
  </si>
  <si>
    <t>CANCELACIONES A SOLICITUD DEL BENEFICIARIO</t>
  </si>
  <si>
    <t>No. DE FOLIO</t>
  </si>
  <si>
    <t>ACEPTADA</t>
  </si>
  <si>
    <t>TIPO DE BENEFICIARIO</t>
  </si>
  <si>
    <t>MONTO CANCELADO
(UdM)</t>
  </si>
  <si>
    <t>MONTO EXPEDIDO
(UdM)</t>
  </si>
  <si>
    <t>ASIGNACIÓN</t>
  </si>
  <si>
    <t>RESUMEN GLOBAL</t>
  </si>
  <si>
    <t>UTILIZACIÓN</t>
  </si>
  <si>
    <t>LISTADO DE BENEFICIARIOS</t>
  </si>
  <si>
    <r>
      <t xml:space="preserve">MONTO UTILIZADO </t>
    </r>
    <r>
      <rPr>
        <b/>
        <vertAlign val="superscript"/>
        <sz val="11"/>
        <color indexed="8"/>
        <rFont val="Arial"/>
        <family val="2"/>
      </rPr>
      <t>2)</t>
    </r>
    <r>
      <rPr>
        <b/>
        <sz val="11"/>
        <color indexed="8"/>
        <rFont val="Arial"/>
        <family val="2"/>
      </rPr>
      <t xml:space="preserve"> 
(UdM)</t>
    </r>
  </si>
  <si>
    <t>MONTO NO UTILIZADO 
(UdM)</t>
  </si>
  <si>
    <t>RESUMEN POR BENEFICIARIO</t>
  </si>
  <si>
    <t>CRITERIOS DE ASIGNACIÓN</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</si>
  <si>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</si>
  <si>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</si>
  <si>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r>
      <t xml:space="preserve">FECHA DE CANCELACIÓN </t>
    </r>
    <r>
      <rPr>
        <b/>
        <vertAlign val="superscript"/>
        <sz val="11"/>
        <color indexed="8"/>
        <rFont val="Arial"/>
        <family val="2"/>
      </rPr>
      <t>3)</t>
    </r>
  </si>
  <si>
    <t>ESTATUS DEL TRAMITE</t>
  </si>
  <si>
    <t>NUEVAS EMPRESAS</t>
  </si>
  <si>
    <t>TRADICIONALES</t>
  </si>
  <si>
    <t>IMPORTADORA Y EXPORTADORA DE PUROS Y TABACOS SA DE CV</t>
  </si>
  <si>
    <t>AMPLIACIONES</t>
  </si>
  <si>
    <t>N/A</t>
  </si>
  <si>
    <t>ASIGNACIÓN INICIAL</t>
  </si>
  <si>
    <r>
      <t>MONTO ASIGNADO TRADICIONALES Y NUEVAS EMPRESAS</t>
    </r>
    <r>
      <rPr>
        <b/>
        <vertAlign val="superscript"/>
        <sz val="11"/>
        <color indexed="8"/>
        <rFont val="Arial"/>
        <family val="2"/>
      </rPr>
      <t xml:space="preserve"> 1)</t>
    </r>
  </si>
  <si>
    <t>RESOLUCIÓN DE LA ASIGNACIÓN</t>
  </si>
  <si>
    <t>VIGENCIA DE LA ASIGNACIÓN</t>
  </si>
  <si>
    <t>MODALIDAD</t>
  </si>
  <si>
    <r>
      <rPr>
        <b/>
        <sz val="11"/>
        <rFont val="Arial"/>
        <family val="2"/>
      </rPr>
      <t>1) Ciclo del Cupo</t>
    </r>
    <r>
      <rPr>
        <sz val="11"/>
        <rFont val="Arial"/>
        <family val="2"/>
      </rPr>
      <t>: Se refiere a la vigencia establecida en el Acuerdo del cupo.</t>
    </r>
  </si>
  <si>
    <r>
      <rPr>
        <b/>
        <sz val="11"/>
        <rFont val="Arial"/>
        <family val="2"/>
      </rPr>
      <t>3) Periodo del Subcupo</t>
    </r>
    <r>
      <rPr>
        <sz val="11"/>
        <rFont val="Arial"/>
        <family val="2"/>
      </rPr>
      <t>: Inicio del periodo de recepción de solicitudes en VUCEM hasta la vigencia del certificado.</t>
    </r>
  </si>
  <si>
    <t>UNIDAD DE MEDIDA (UdM): PIEZA</t>
  </si>
  <si>
    <t>MONTO IMPORTADO DE LA ASIGNACIÓN DEL AÑO ANTERIOR
[B]</t>
  </si>
  <si>
    <t>10% DEL CUPO
[C]</t>
  </si>
  <si>
    <t>No. DE CERTIFICADO</t>
  </si>
  <si>
    <t>1)</t>
  </si>
  <si>
    <t>2)</t>
  </si>
  <si>
    <t>(A)</t>
  </si>
  <si>
    <t>(B)</t>
  </si>
  <si>
    <t>(C)</t>
  </si>
  <si>
    <t>(D)</t>
  </si>
  <si>
    <t>(E)</t>
  </si>
  <si>
    <t>(F)</t>
  </si>
  <si>
    <t>(G)</t>
  </si>
  <si>
    <t>(H)</t>
  </si>
  <si>
    <t>(I)</t>
  </si>
  <si>
    <t>3)</t>
  </si>
  <si>
    <t>4)</t>
  </si>
  <si>
    <t>Monto Total Solicitado</t>
  </si>
  <si>
    <t>Monto Total Asignado</t>
  </si>
  <si>
    <t>Monto Total No Asignado</t>
  </si>
  <si>
    <t>Monto Total Expedido</t>
  </si>
  <si>
    <t>Monto Total Utilizado</t>
  </si>
  <si>
    <t>Monto Total No Utilizado</t>
  </si>
  <si>
    <t>Monto Total Cancelado</t>
  </si>
  <si>
    <t>Saldo Disponible</t>
  </si>
  <si>
    <t>Nivel de Utilización</t>
  </si>
  <si>
    <r>
      <t xml:space="preserve">1) Criterios de Asignación:
- Asignación Tradicionales: </t>
    </r>
    <r>
      <rPr>
        <sz val="11"/>
        <color indexed="8"/>
        <rFont val="Arial"/>
        <family val="2"/>
      </rPr>
      <t>Se asigna lo menor entre el Monto Solicitado [A] o el Monto Importado de la asignación total del año anterior [B].</t>
    </r>
    <r>
      <rPr>
        <b/>
        <sz val="11"/>
        <color indexed="8"/>
        <rFont val="Arial"/>
        <family val="2"/>
      </rPr>
      <t xml:space="preserve">
- Asignación Nuevas Empresas: </t>
    </r>
    <r>
      <rPr>
        <sz val="11"/>
        <color indexed="8"/>
        <rFont val="Arial"/>
        <family val="2"/>
      </rPr>
      <t>Se asigna lo menor entre el Monto Solicitado [A] o el 10% del Monto disponible para este tipo de beneficiarios [C].</t>
    </r>
    <r>
      <rPr>
        <b/>
        <sz val="11"/>
        <color indexed="8"/>
        <rFont val="Arial"/>
        <family val="2"/>
      </rPr>
      <t/>
    </r>
  </si>
  <si>
    <t>Ciclo del Cupo</t>
  </si>
  <si>
    <t>Monto Total del Cupo</t>
  </si>
  <si>
    <t>Periodo del Subcupo</t>
  </si>
  <si>
    <t>Monto Total del Subcupo</t>
  </si>
  <si>
    <r>
      <rPr>
        <b/>
        <sz val="11"/>
        <rFont val="Arial"/>
        <family val="2"/>
      </rPr>
      <t>2) Unidad de Medida (UdM)</t>
    </r>
    <r>
      <rPr>
        <sz val="11"/>
        <rFont val="Arial"/>
        <family val="2"/>
      </rPr>
      <t>: Unidad métrica con la que se establece el monto del cupo en el Acuerdo.</t>
    </r>
  </si>
  <si>
    <t>Pieza</t>
  </si>
  <si>
    <t>(J)</t>
  </si>
  <si>
    <r>
      <rPr>
        <b/>
        <sz val="11"/>
        <rFont val="Arial"/>
        <family val="2"/>
      </rPr>
      <t>(A) Monto Total del Cupo</t>
    </r>
    <r>
      <rPr>
        <sz val="11"/>
        <rFont val="Arial"/>
        <family val="2"/>
      </rPr>
      <t>: Monto total establecido en el Acuerdo del cupo expresado en la unidad de medida correspondiente.</t>
    </r>
  </si>
  <si>
    <t>Unidad de Medida (UdM)</t>
  </si>
  <si>
    <t>ACE No. 51/CUBA</t>
  </si>
  <si>
    <r>
      <rPr>
        <b/>
        <sz val="11"/>
        <rFont val="Arial"/>
        <family val="2"/>
      </rPr>
      <t>()</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
</t>
    </r>
    <r>
      <rPr>
        <b/>
        <sz val="11"/>
        <rFont val="Arial"/>
        <family val="2"/>
      </rPr>
      <t xml:space="preserve">Nota: </t>
    </r>
    <r>
      <rPr>
        <sz val="11"/>
        <rFont val="Arial"/>
        <family val="2"/>
      </rPr>
      <t>Para el Resumen Global es la suma del Monto Total Expedido (E) (Asignación Inicial + Ampliación) de los beneficiarios Tradicionales y Nuevas Empresas.</t>
    </r>
  </si>
  <si>
    <r>
      <t xml:space="preserve">(C)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es la suma del Monto Total Expedido (E) (Asignación Inicial + Ampliación) de los beneficiarios Tradicionales y Nuevas Empresas.</t>
    </r>
  </si>
  <si>
    <r>
      <t>(D)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(A) menos el Monto Total Asignado (C). Para el Resumen por Beneficiario se indica la diferencia del Monto Total del Subcupo 4) menos el Monto Total Asignado (C).</t>
    </r>
  </si>
  <si>
    <r>
      <rPr>
        <b/>
        <sz val="11"/>
        <rFont val="Arial"/>
        <family val="2"/>
      </rPr>
      <t>(E)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es la suma del Monto Total Expedido (E) (Asignación Inicial + Ampliación) de los beneficiarios Tradicionales y Nuevas Empresas.</t>
    </r>
  </si>
  <si>
    <r>
      <rPr>
        <b/>
        <sz val="11"/>
        <rFont val="Arial"/>
        <family val="2"/>
      </rPr>
      <t>(H)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(H) (Asignación Inicial + Ampliación) de los beneficiarios Tradicionales y Nuevas Empresas.</t>
    </r>
  </si>
  <si>
    <r>
      <t xml:space="preserve">(I) Saldo disponible: </t>
    </r>
    <r>
      <rPr>
        <sz val="11"/>
        <rFont val="Arial"/>
        <family val="2"/>
      </rPr>
      <t xml:space="preserve">Se refiere al monto total del cupo no asignado, que se obtiene de la diferencia del Monto Total del Cupo (A) menos el Monto Total Asignado (C).
</t>
    </r>
    <r>
      <rPr>
        <b/>
        <sz val="11"/>
        <rFont val="Arial"/>
        <family val="2"/>
      </rPr>
      <t xml:space="preserve">Nota: </t>
    </r>
    <r>
      <rPr>
        <sz val="11"/>
        <rFont val="Arial"/>
        <family val="2"/>
      </rPr>
      <t>Se publica únicamente cuando la fecha de actualización de la información es menor que la vigencia del cupo.</t>
    </r>
  </si>
  <si>
    <r>
      <rPr>
        <b/>
        <sz val="11"/>
        <rFont val="Arial"/>
        <family val="2"/>
      </rPr>
      <t>(J)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(F) / Monto Total del Cupo (A). Para el Resumen por Beneficiario se obtiene del Monto Tota Utilizado (F) / Monto Total del Subcupo 4).</t>
    </r>
  </si>
  <si>
    <t>PUROS. ÚNICAMENTE: PUROS, CON PRECIO DE ENTRADA A LA IMPORTACIÓN MAYOR A $3.00 DÓLARES PERO IGUAL O MENOR A $5.00 DÓLARES, POR UNIDAD</t>
  </si>
  <si>
    <r>
      <t>4) Monto Total del Subcupo:</t>
    </r>
    <r>
      <rPr>
        <sz val="11"/>
        <rFont val="Arial"/>
        <family val="2"/>
      </rPr>
      <t xml:space="preserve"> 
</t>
    </r>
    <r>
      <rPr>
        <b/>
        <sz val="11"/>
        <rFont val="Arial"/>
        <family val="2"/>
      </rPr>
      <t>- Asignación Inicial:</t>
    </r>
    <r>
      <rPr>
        <sz val="11"/>
        <rFont val="Arial"/>
        <family val="2"/>
      </rPr>
      <t xml:space="preserve"> Es el monto total establecido en el Acuerdo del cupo expresado en la unidad de medida correspondiente.
- </t>
    </r>
    <r>
      <rPr>
        <b/>
        <sz val="11"/>
        <rFont val="Arial"/>
        <family val="2"/>
      </rPr>
      <t>Ampliaciones:</t>
    </r>
    <r>
      <rPr>
        <sz val="11"/>
        <rFont val="Arial"/>
        <family val="2"/>
      </rPr>
      <t xml:space="preserve"> Para los beneficiarios Tradicionales, corresponde al Monto Total No Asignado (C) al 5 de enero de cada año y para las Nuevas Empresas corresponde al Monto Total No Asignado (C) al 5 de septiembre de cada año. </t>
    </r>
  </si>
  <si>
    <t>MONTO IMPORTADO DE LA PRIMERA ASIGNACIÓN DEL AÑO VIGENTE
[B]</t>
  </si>
  <si>
    <r>
      <t>1) Criterios de Asignación:
- Tradicionales y Nuevas Empresas:</t>
    </r>
    <r>
      <rPr>
        <sz val="11"/>
        <color indexed="8"/>
        <rFont val="Arial"/>
        <family val="2"/>
      </rPr>
      <t xml:space="preserve"> Se asigna lo menor entre el Monto Solicitado [A] o el Monto Importado de la asignación total previa durante el periodo vigente [B], siempre que haya saldo disponible.</t>
    </r>
  </si>
  <si>
    <t>04-noviembre de 2021 al 03-noviembre de 2022</t>
  </si>
  <si>
    <t>05-enero de 2022  al 03-noviembre de 2022</t>
  </si>
  <si>
    <t>05-septiembre de 2022 al 03-noviembre de 2022</t>
  </si>
  <si>
    <t>04/11/2021 14:05:12</t>
  </si>
  <si>
    <t>0201200400220219901000116</t>
  </si>
  <si>
    <t>09/11/2021 13:14:49</t>
  </si>
  <si>
    <t>03/11/2022</t>
  </si>
  <si>
    <t>21PS3002015/9901</t>
  </si>
  <si>
    <t>SECRETARÍA DE ECONOMÍA CON INFORMACIÓN DE VUCEM Y OPERACIONES DE COMERCIO EXTERIOR (ANAM)</t>
  </si>
  <si>
    <r>
      <rPr>
        <b/>
        <sz val="11"/>
        <rFont val="Arial"/>
        <family val="2"/>
      </rPr>
      <t>(F) Monto Total Utilizado</t>
    </r>
    <r>
      <rPr>
        <sz val="11"/>
        <rFont val="Arial"/>
        <family val="2"/>
      </rPr>
      <t xml:space="preserve">: Suma del monto ejercido por cada beneficiario, declarado en los pedimentos de importación validados ante la ANAM, expresado en la unidad de medida correspondiente.
</t>
    </r>
    <r>
      <rPr>
        <b/>
        <sz val="11"/>
        <rFont val="Arial"/>
        <family val="2"/>
      </rPr>
      <t>Nota:</t>
    </r>
    <r>
      <rPr>
        <sz val="11"/>
        <rFont val="Arial"/>
        <family val="2"/>
      </rPr>
      <t xml:space="preserve"> Para el Resumen Global es la suma del Monto Total Utilizado (F) (Asignación Inicial + Ampliación) de los beneficiarios Tradicionales y Nuevas Empresas.</t>
    </r>
  </si>
  <si>
    <r>
      <rPr>
        <b/>
        <sz val="11"/>
        <rFont val="Arial"/>
        <family val="2"/>
      </rPr>
      <t>(G) Monto Total No Utilizado:</t>
    </r>
    <r>
      <rPr>
        <sz val="11"/>
        <rFont val="Arial"/>
        <family val="2"/>
      </rPr>
      <t xml:space="preserve"> Se refiere al monto no utilizado de los certificados declarados en los pedimentos de importación validados ante la ANAM, incluyendo el monto de los certificados desistidos por los beneficiarios. 
</t>
    </r>
    <r>
      <rPr>
        <b/>
        <sz val="11"/>
        <rFont val="Arial"/>
        <family val="2"/>
      </rPr>
      <t>Nota:</t>
    </r>
    <r>
      <rPr>
        <sz val="11"/>
        <rFont val="Arial"/>
        <family val="2"/>
      </rPr>
      <t xml:space="preserve"> Para el Resumen Global se refiere a la diferencia del Monto Total Asignado (C) menos el Monto Total Utilizado (F). Para el Resumen por Beneficiario se obtiene de la diferencia del Monto Total Asignado (C) y el Monto Total Utilizado (F). </t>
    </r>
  </si>
  <si>
    <t>INFORMACIÓN ACTUALIZADA AL 30/09/2022</t>
  </si>
  <si>
    <t>PERIODO REPORTADO: 05-ENERO DE 2022 AL 30-SEPTIEMBRE DE 2022</t>
  </si>
  <si>
    <r>
      <rPr>
        <b/>
        <sz val="11"/>
        <color indexed="8"/>
        <rFont val="Arial"/>
        <family val="2"/>
      </rPr>
      <t>2)</t>
    </r>
    <r>
      <rPr>
        <sz val="11"/>
        <color indexed="8"/>
        <rFont val="Arial"/>
        <family val="2"/>
      </rPr>
      <t xml:space="preserve"> Cifras oportunas al 14 de octubre de 2022.</t>
    </r>
    <r>
      <rPr>
        <b/>
        <sz val="11"/>
        <color indexed="8"/>
        <rFont val="Arial"/>
        <family val="2"/>
      </rPr>
      <t xml:space="preserve">
Nota:</t>
    </r>
    <r>
      <rPr>
        <sz val="11"/>
        <color indexed="8"/>
        <rFont val="Arial"/>
        <family val="2"/>
      </rPr>
      <t xml:space="preserve"> Las cifras oportunas están sujetas a rectificaciones mensuales.</t>
    </r>
  </si>
  <si>
    <t>FECHA DE PUBLICACIÓN: 25/10/2022</t>
  </si>
  <si>
    <t>PERIODO REPORTADO: 04-NOVIEMBRE DE 2021 AL 30-SEPTIEMBRE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</si>
</sst>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theme="0"/>
      </patternFill>
    </fill>
    <fill>
      <patternFill patternType="solid">
        <fgColor rgb="FF00B0F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theme="0"/>
      </patternFill>
    </fill>
    <fill>
      <patternFill patternType="solid">
        <fgColor theme="6"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8">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cellStyleXfs>
  <cellXfs count="93">
    <xf numFmtId="0" fontId="0" fillId="0" borderId="0" xfId="0"/>
    <xf numFmtId="0" fontId="3" fillId="2" borderId="0" xfId="6" applyFont="1" applyFill="1" applyAlignment="1">
      <alignment vertical="center"/>
    </xf>
    <xf numFmtId="49" fontId="4" fillId="0" borderId="1" xfId="6" applyNumberFormat="1" applyFont="1" applyBorder="1" applyAlignment="1">
      <alignment vertical="center"/>
    </xf>
    <xf numFmtId="0" fontId="9" fillId="3" borderId="1" xfId="2" applyFont="1" applyFill="1" applyBorder="1" applyAlignment="1">
      <alignment horizontal="center" vertical="center" wrapText="1"/>
    </xf>
    <xf numFmtId="3" fontId="9" fillId="4" borderId="1" xfId="2"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0" fillId="0" borderId="1" xfId="0" applyFont="1" applyFill="1" applyBorder="1" applyAlignment="1">
      <alignment horizontal="left" vertical="center"/>
    </xf>
    <xf numFmtId="49" fontId="2" fillId="0" borderId="5" xfId="6" applyNumberFormat="1" applyFont="1" applyFill="1" applyBorder="1" applyAlignment="1">
      <alignment vertical="center"/>
    </xf>
    <xf numFmtId="49" fontId="4" fillId="0" borderId="1" xfId="6" applyNumberFormat="1" applyFont="1" applyFill="1" applyBorder="1" applyAlignment="1">
      <alignment vertical="center"/>
    </xf>
    <xf numFmtId="0" fontId="10" fillId="0" borderId="1" xfId="0" applyFont="1" applyFill="1" applyBorder="1" applyAlignment="1">
      <alignment horizontal="center" vertical="center"/>
    </xf>
    <xf numFmtId="3" fontId="1" fillId="0" borderId="1" xfId="6" applyNumberFormat="1" applyFont="1" applyBorder="1" applyAlignment="1">
      <alignment horizontal="right" vertical="center"/>
    </xf>
    <xf numFmtId="3" fontId="1" fillId="0" borderId="1" xfId="6" applyNumberFormat="1" applyFont="1" applyFill="1" applyBorder="1" applyAlignment="1">
      <alignment horizontal="right" vertical="center"/>
    </xf>
    <xf numFmtId="0" fontId="3" fillId="2" borderId="0" xfId="0" applyFont="1" applyFill="1" applyAlignment="1">
      <alignment vertical="center"/>
    </xf>
    <xf numFmtId="3" fontId="3" fillId="2" borderId="0" xfId="0" applyNumberFormat="1" applyFont="1" applyFill="1" applyAlignment="1">
      <alignment vertical="center"/>
    </xf>
    <xf numFmtId="49" fontId="4" fillId="6" borderId="6" xfId="0" applyNumberFormat="1" applyFont="1" applyFill="1" applyBorder="1" applyAlignment="1">
      <alignment horizontal="center" vertical="center" wrapText="1"/>
    </xf>
    <xf numFmtId="49" fontId="2" fillId="2" borderId="1" xfId="6" applyNumberFormat="1" applyFont="1" applyFill="1" applyBorder="1" applyAlignment="1">
      <alignment vertical="center"/>
    </xf>
    <xf numFmtId="3" fontId="1" fillId="2" borderId="1" xfId="6" applyNumberFormat="1" applyFont="1" applyFill="1" applyBorder="1" applyAlignment="1">
      <alignment horizontal="right"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vertical="center"/>
    </xf>
    <xf numFmtId="3" fontId="9" fillId="8" borderId="1" xfId="2" applyNumberFormat="1" applyFont="1" applyFill="1" applyBorder="1" applyAlignment="1">
      <alignment horizontal="center" vertical="center" wrapText="1"/>
    </xf>
    <xf numFmtId="0" fontId="2" fillId="3" borderId="1" xfId="2" applyFont="1" applyFill="1" applyBorder="1" applyAlignment="1">
      <alignment horizontal="center" vertical="center" wrapText="1"/>
    </xf>
    <xf numFmtId="49" fontId="10" fillId="2" borderId="0" xfId="0" applyNumberFormat="1" applyFont="1" applyFill="1" applyBorder="1" applyAlignment="1">
      <alignment vertical="center"/>
    </xf>
    <xf numFmtId="0" fontId="9" fillId="8"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3" fontId="1" fillId="0" borderId="1" xfId="7" applyNumberFormat="1" applyFont="1" applyFill="1" applyBorder="1" applyAlignment="1">
      <alignment horizontal="right" vertical="center"/>
    </xf>
    <xf numFmtId="0" fontId="11" fillId="7" borderId="0" xfId="0" applyFont="1" applyFill="1" applyAlignment="1">
      <alignment vertical="center" wrapText="1"/>
    </xf>
    <xf numFmtId="49" fontId="4" fillId="9" borderId="7" xfId="0" applyNumberFormat="1" applyFont="1" applyFill="1" applyBorder="1" applyAlignment="1">
      <alignment horizontal="center" vertical="center" wrapText="1"/>
    </xf>
    <xf numFmtId="3" fontId="1" fillId="10" borderId="1" xfId="6" applyNumberFormat="1" applyFont="1" applyFill="1" applyBorder="1" applyAlignment="1">
      <alignment horizontal="right" vertical="center"/>
    </xf>
    <xf numFmtId="3" fontId="1" fillId="8" borderId="1" xfId="6" applyNumberFormat="1" applyFont="1" applyFill="1" applyBorder="1" applyAlignment="1">
      <alignment horizontal="right" vertical="center"/>
    </xf>
    <xf numFmtId="3" fontId="3" fillId="8" borderId="1" xfId="6" applyNumberFormat="1"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center"/>
    </xf>
    <xf numFmtId="49" fontId="4" fillId="9" borderId="7" xfId="0" applyNumberFormat="1" applyFont="1" applyFill="1" applyBorder="1" applyAlignment="1">
      <alignment horizontal="center" vertical="center"/>
    </xf>
    <xf numFmtId="0" fontId="9" fillId="3" borderId="8" xfId="2" applyFont="1" applyFill="1" applyBorder="1" applyAlignment="1">
      <alignment horizontal="center" vertical="center" wrapText="1"/>
    </xf>
    <xf numFmtId="3" fontId="10" fillId="2" borderId="1" xfId="0" applyNumberFormat="1" applyFont="1" applyFill="1" applyBorder="1" applyAlignment="1">
      <alignment horizontal="center" vertical="center"/>
    </xf>
    <xf numFmtId="0" fontId="11" fillId="0" borderId="0" xfId="0" applyFont="1" applyFill="1" applyAlignment="1">
      <alignment horizontal="left" vertical="center" wrapText="1"/>
    </xf>
    <xf numFmtId="49" fontId="4" fillId="2" borderId="1" xfId="6" applyNumberFormat="1" applyFont="1" applyFill="1" applyBorder="1" applyAlignment="1">
      <alignment vertical="center"/>
    </xf>
    <xf numFmtId="0" fontId="11" fillId="7" borderId="0" xfId="0" applyFont="1" applyFill="1" applyAlignment="1">
      <alignment horizontal="left" vertical="center" wrapText="1"/>
    </xf>
    <xf numFmtId="0" fontId="3" fillId="2" borderId="0" xfId="0" applyFont="1" applyFill="1" applyAlignment="1">
      <alignment horizontal="left" vertical="center" wrapText="1"/>
    </xf>
    <xf numFmtId="0" fontId="3" fillId="11" borderId="0" xfId="0" applyFont="1" applyFill="1" applyBorder="1" applyAlignment="1">
      <alignment horizontal="justify" vertical="center"/>
    </xf>
    <xf numFmtId="0" fontId="3" fillId="2" borderId="0" xfId="0" applyFont="1" applyFill="1" applyAlignment="1">
      <alignment horizontal="justify" vertical="center" wrapText="1"/>
    </xf>
    <xf numFmtId="0" fontId="11" fillId="11" borderId="0" xfId="0" applyFont="1" applyFill="1" applyAlignment="1">
      <alignment horizontal="justify" vertical="center" wrapText="1"/>
    </xf>
    <xf numFmtId="0" fontId="11" fillId="11" borderId="0" xfId="0" applyFont="1" applyFill="1" applyAlignment="1">
      <alignment horizontal="justify" vertical="center"/>
    </xf>
    <xf numFmtId="0" fontId="3" fillId="0" borderId="1" xfId="0" applyFont="1" applyBorder="1" applyAlignment="1">
      <alignment horizontal="center"/>
    </xf>
    <xf numFmtId="0" fontId="3" fillId="0" borderId="1" xfId="0" applyFont="1" applyFill="1" applyBorder="1" applyAlignment="1">
      <alignment horizontal="left" vertical="center"/>
    </xf>
    <xf numFmtId="49" fontId="2" fillId="2" borderId="1" xfId="6" applyNumberFormat="1" applyFont="1" applyFill="1" applyBorder="1" applyAlignment="1">
      <alignment horizontal="center" vertical="center"/>
    </xf>
    <xf numFmtId="49" fontId="2" fillId="0" borderId="1" xfId="6" applyNumberFormat="1" applyFont="1" applyFill="1" applyBorder="1" applyAlignment="1">
      <alignment horizontal="center" vertical="center"/>
    </xf>
    <xf numFmtId="49" fontId="2" fillId="0" borderId="5" xfId="6" applyNumberFormat="1" applyFont="1" applyFill="1" applyBorder="1" applyAlignment="1">
      <alignment horizontal="center" vertical="center"/>
    </xf>
    <xf numFmtId="0" fontId="1" fillId="0" borderId="1" xfId="6" applyFont="1" applyFill="1" applyBorder="1" applyAlignment="1">
      <alignment horizontal="right" vertical="center"/>
    </xf>
    <xf numFmtId="0" fontId="1" fillId="2" borderId="1" xfId="6" applyFont="1" applyFill="1" applyBorder="1" applyAlignment="1">
      <alignment horizontal="right" vertical="center"/>
    </xf>
    <xf numFmtId="0" fontId="3" fillId="2" borderId="0" xfId="0" applyFont="1" applyFill="1" applyAlignment="1">
      <alignment horizontal="left"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0" fontId="11" fillId="7" borderId="0" xfId="0" applyFont="1" applyFill="1" applyAlignment="1">
      <alignment horizontal="center" vertical="center" wrapText="1"/>
    </xf>
    <xf numFmtId="0" fontId="11" fillId="11" borderId="0" xfId="0" applyFont="1" applyFill="1" applyAlignment="1">
      <alignment vertical="center"/>
    </xf>
    <xf numFmtId="0" fontId="11" fillId="2" borderId="0" xfId="0" applyFont="1" applyFill="1" applyAlignment="1">
      <alignment vertical="center"/>
    </xf>
    <xf numFmtId="0" fontId="11" fillId="7"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justify" vertical="center" wrapText="1"/>
    </xf>
    <xf numFmtId="0" fontId="11" fillId="7" borderId="0" xfId="0" applyFont="1" applyFill="1" applyAlignment="1">
      <alignment horizontal="left" vertical="center" wrapText="1"/>
    </xf>
    <xf numFmtId="49" fontId="4" fillId="9" borderId="2" xfId="0" applyNumberFormat="1" applyFont="1" applyFill="1" applyBorder="1" applyAlignment="1">
      <alignment horizontal="center" vertical="center" wrapText="1"/>
    </xf>
    <xf numFmtId="49" fontId="4" fillId="9" borderId="4" xfId="0" applyNumberFormat="1" applyFont="1" applyFill="1" applyBorder="1" applyAlignment="1">
      <alignment horizontal="center" vertical="center" wrapText="1"/>
    </xf>
    <xf numFmtId="0" fontId="4" fillId="12" borderId="3" xfId="0" applyFont="1" applyFill="1" applyBorder="1" applyAlignment="1">
      <alignment horizontal="center" vertical="center"/>
    </xf>
    <xf numFmtId="0" fontId="4" fillId="12" borderId="4" xfId="0" applyFont="1" applyFill="1" applyBorder="1" applyAlignment="1">
      <alignment horizontal="center" vertical="center"/>
    </xf>
    <xf numFmtId="49" fontId="4" fillId="6" borderId="11"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49" fontId="4" fillId="6" borderId="8" xfId="0" applyNumberFormat="1"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49" fontId="4" fillId="6" borderId="4" xfId="0" applyNumberFormat="1" applyFont="1" applyFill="1" applyBorder="1" applyAlignment="1">
      <alignment horizontal="center" vertical="center" wrapText="1"/>
    </xf>
    <xf numFmtId="0" fontId="11" fillId="11" borderId="0" xfId="0" applyFont="1" applyFill="1" applyAlignment="1">
      <alignment horizontal="left" vertical="center" wrapText="1"/>
    </xf>
    <xf numFmtId="0" fontId="1" fillId="11"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1" fillId="2" borderId="0" xfId="0" applyFont="1" applyFill="1" applyBorder="1" applyAlignment="1">
      <alignment horizontal="justify" vertical="center" wrapText="1"/>
    </xf>
    <xf numFmtId="49" fontId="2" fillId="11" borderId="0" xfId="0" applyNumberFormat="1" applyFont="1" applyFill="1" applyBorder="1" applyAlignment="1">
      <alignment horizontal="left" vertical="center"/>
    </xf>
    <xf numFmtId="0" fontId="1" fillId="11" borderId="0"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9" fillId="4" borderId="2" xfId="2" applyFont="1" applyFill="1" applyBorder="1" applyAlignment="1">
      <alignment horizontal="center" vertical="center"/>
    </xf>
    <xf numFmtId="0" fontId="9" fillId="4" borderId="3" xfId="2" applyFont="1" applyFill="1" applyBorder="1" applyAlignment="1">
      <alignment horizontal="center" vertical="center"/>
    </xf>
    <xf numFmtId="0" fontId="9" fillId="4" borderId="4" xfId="2" applyFont="1" applyFill="1" applyBorder="1" applyAlignment="1">
      <alignment horizontal="center" vertical="center"/>
    </xf>
    <xf numFmtId="0" fontId="9" fillId="8" borderId="2" xfId="2" applyFont="1" applyFill="1" applyBorder="1" applyAlignment="1">
      <alignment horizontal="center" vertical="center"/>
    </xf>
    <xf numFmtId="0" fontId="9" fillId="8" borderId="3" xfId="2" applyFont="1" applyFill="1" applyBorder="1" applyAlignment="1">
      <alignment horizontal="center" vertical="center"/>
    </xf>
    <xf numFmtId="0" fontId="9" fillId="8" borderId="4"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justify" vertical="center" wrapText="1"/>
    </xf>
    <xf numFmtId="0" fontId="4" fillId="2" borderId="0" xfId="0" applyFont="1" applyFill="1" applyAlignment="1">
      <alignment horizontal="left" vertical="center" wrapText="1"/>
    </xf>
    <xf numFmtId="9" fontId="1" fillId="0" borderId="1" xfId="7" applyFont="1" applyBorder="1" applyAlignment="1">
      <alignment horizontal="right"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tabSelected="1" zoomScale="80" zoomScaleNormal="80" workbookViewId="0"/>
  </sheetViews>
  <sheetFormatPr baseColWidth="10" defaultRowHeight="14.25" x14ac:dyDescent="0.25"/>
  <cols>
    <col min="1" max="1" width="4.140625" style="32" customWidth="1"/>
    <col min="2" max="2" width="33" style="13" customWidth="1"/>
    <col min="3" max="4" width="49.42578125" style="13" bestFit="1" customWidth="1"/>
    <col min="5" max="5" width="44.42578125" style="13" customWidth="1"/>
    <col min="6" max="6" width="49.28515625" style="13" customWidth="1"/>
    <col min="7" max="16384" width="11.42578125" style="13"/>
  </cols>
  <sheetData>
    <row r="1" spans="1:256" x14ac:dyDescent="0.25">
      <c r="A1" s="55" t="s">
        <v>4</v>
      </c>
      <c r="B1" s="55"/>
      <c r="C1" s="55"/>
      <c r="D1" s="55"/>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row>
    <row r="2" spans="1:256" s="32" customFormat="1" ht="30" customHeight="1" x14ac:dyDescent="0.25">
      <c r="A2" s="71" t="s">
        <v>83</v>
      </c>
      <c r="B2" s="71"/>
      <c r="C2" s="71"/>
      <c r="D2" s="71"/>
      <c r="E2" s="57"/>
      <c r="F2" s="26"/>
      <c r="G2" s="57"/>
      <c r="H2" s="57"/>
    </row>
    <row r="3" spans="1:256" x14ac:dyDescent="0.25">
      <c r="A3" s="55" t="s">
        <v>75</v>
      </c>
      <c r="B3" s="55"/>
      <c r="C3" s="55"/>
      <c r="D3" s="55"/>
      <c r="E3" s="26"/>
      <c r="F3" s="57"/>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32"/>
    </row>
    <row r="4" spans="1:256" x14ac:dyDescent="0.25">
      <c r="A4" s="55" t="s">
        <v>5</v>
      </c>
      <c r="B4" s="55"/>
      <c r="C4" s="55"/>
      <c r="D4" s="55"/>
      <c r="E4" s="26"/>
      <c r="F4" s="57"/>
      <c r="G4" s="32"/>
      <c r="H4" s="32"/>
      <c r="I4" s="32"/>
      <c r="J4" s="32"/>
      <c r="K4" s="32"/>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32"/>
    </row>
    <row r="5" spans="1:256" x14ac:dyDescent="0.25">
      <c r="A5" s="55" t="s">
        <v>6</v>
      </c>
      <c r="B5" s="55"/>
      <c r="C5" s="55"/>
      <c r="D5" s="55"/>
      <c r="E5" s="26"/>
      <c r="F5" s="57"/>
      <c r="G5" s="32"/>
      <c r="H5" s="32"/>
      <c r="I5" s="32"/>
      <c r="J5" s="32"/>
      <c r="K5" s="32"/>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32"/>
    </row>
    <row r="6" spans="1:256" x14ac:dyDescent="0.25">
      <c r="A6" s="55" t="s">
        <v>98</v>
      </c>
      <c r="B6" s="55"/>
      <c r="C6" s="55"/>
      <c r="D6" s="55"/>
      <c r="E6" s="26"/>
      <c r="F6" s="57"/>
      <c r="G6" s="32"/>
      <c r="H6" s="32"/>
      <c r="I6" s="32"/>
      <c r="J6" s="32"/>
      <c r="K6" s="32"/>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32"/>
    </row>
    <row r="7" spans="1:256" x14ac:dyDescent="0.25">
      <c r="A7" s="55" t="s">
        <v>101</v>
      </c>
      <c r="B7" s="55"/>
      <c r="C7" s="55"/>
      <c r="D7" s="55"/>
      <c r="E7" s="26"/>
      <c r="F7" s="57"/>
      <c r="G7" s="32"/>
      <c r="H7" s="32"/>
      <c r="I7" s="32"/>
      <c r="J7" s="32"/>
      <c r="K7" s="32"/>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32"/>
    </row>
    <row r="8" spans="1:256" x14ac:dyDescent="0.25">
      <c r="A8" s="56" t="s">
        <v>39</v>
      </c>
      <c r="B8" s="56"/>
      <c r="C8" s="56"/>
      <c r="D8" s="56"/>
      <c r="E8" s="26"/>
      <c r="F8" s="57"/>
      <c r="G8" s="32"/>
      <c r="H8" s="32"/>
      <c r="I8" s="32"/>
      <c r="J8" s="32"/>
      <c r="K8" s="32"/>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32"/>
    </row>
    <row r="9" spans="1:256" x14ac:dyDescent="0.25">
      <c r="A9" s="55" t="s">
        <v>102</v>
      </c>
      <c r="B9" s="55"/>
      <c r="C9" s="55"/>
      <c r="D9" s="55"/>
      <c r="E9" s="26"/>
      <c r="F9" s="57"/>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32"/>
    </row>
    <row r="10" spans="1:256" s="32" customFormat="1" x14ac:dyDescent="0.25">
      <c r="A10" s="55" t="s">
        <v>95</v>
      </c>
      <c r="B10" s="55"/>
      <c r="C10" s="55"/>
      <c r="D10" s="55"/>
      <c r="E10" s="26"/>
      <c r="F10" s="51"/>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pans="1:256" x14ac:dyDescent="0.25">
      <c r="B11" s="32"/>
      <c r="C11" s="32"/>
      <c r="D11" s="32"/>
      <c r="E11" s="26"/>
      <c r="F11" s="51"/>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ht="15" x14ac:dyDescent="0.25">
      <c r="A12" s="63" t="s">
        <v>16</v>
      </c>
      <c r="B12" s="63"/>
      <c r="C12" s="64"/>
      <c r="D12" s="32"/>
      <c r="E12" s="54"/>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ht="15" x14ac:dyDescent="0.25">
      <c r="A13" s="46" t="s">
        <v>43</v>
      </c>
      <c r="B13" s="16" t="s">
        <v>66</v>
      </c>
      <c r="C13" s="49" t="s">
        <v>87</v>
      </c>
      <c r="D13" s="32"/>
      <c r="E13" s="54"/>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32" customFormat="1" ht="15" x14ac:dyDescent="0.25">
      <c r="A14" s="52" t="s">
        <v>44</v>
      </c>
      <c r="B14" s="53" t="s">
        <v>74</v>
      </c>
      <c r="C14" s="49" t="s">
        <v>71</v>
      </c>
      <c r="E14" s="54"/>
    </row>
    <row r="15" spans="1:256" ht="15" x14ac:dyDescent="0.25">
      <c r="A15" s="46" t="s">
        <v>45</v>
      </c>
      <c r="B15" s="2" t="s">
        <v>67</v>
      </c>
      <c r="C15" s="11">
        <v>1000000</v>
      </c>
      <c r="D15" s="32"/>
      <c r="E15" s="54"/>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32" customFormat="1" ht="15" x14ac:dyDescent="0.25">
      <c r="A16" s="47" t="s">
        <v>46</v>
      </c>
      <c r="B16" s="37" t="s">
        <v>56</v>
      </c>
      <c r="C16" s="11">
        <v>287631</v>
      </c>
      <c r="E16" s="54"/>
    </row>
    <row r="17" spans="1:10" ht="15" x14ac:dyDescent="0.25">
      <c r="A17" s="47" t="s">
        <v>47</v>
      </c>
      <c r="B17" s="2" t="s">
        <v>57</v>
      </c>
      <c r="C17" s="12">
        <v>287631</v>
      </c>
      <c r="D17" s="14"/>
      <c r="E17" s="54"/>
      <c r="F17" s="32"/>
      <c r="G17" s="32"/>
      <c r="H17" s="32"/>
      <c r="I17" s="32"/>
      <c r="J17" s="32"/>
    </row>
    <row r="18" spans="1:10" ht="15" x14ac:dyDescent="0.25">
      <c r="A18" s="47" t="s">
        <v>48</v>
      </c>
      <c r="B18" s="9" t="s">
        <v>58</v>
      </c>
      <c r="C18" s="12">
        <v>712369</v>
      </c>
      <c r="D18" s="32"/>
      <c r="E18" s="54"/>
      <c r="F18" s="32"/>
      <c r="G18" s="32"/>
      <c r="H18" s="32"/>
      <c r="I18" s="32"/>
      <c r="J18" s="32"/>
    </row>
    <row r="19" spans="1:10" ht="15" x14ac:dyDescent="0.25">
      <c r="A19" s="47" t="s">
        <v>49</v>
      </c>
      <c r="B19" s="9" t="s">
        <v>59</v>
      </c>
      <c r="C19" s="12">
        <v>287631</v>
      </c>
      <c r="D19" s="32"/>
      <c r="E19" s="54"/>
      <c r="F19" s="32"/>
      <c r="G19" s="32"/>
      <c r="H19" s="32"/>
      <c r="I19" s="32"/>
      <c r="J19" s="32"/>
    </row>
    <row r="20" spans="1:10" ht="15" x14ac:dyDescent="0.25">
      <c r="A20" s="47" t="s">
        <v>50</v>
      </c>
      <c r="B20" s="9" t="s">
        <v>60</v>
      </c>
      <c r="C20" s="12">
        <v>241292</v>
      </c>
      <c r="D20" s="32"/>
      <c r="E20" s="54"/>
      <c r="F20" s="32"/>
      <c r="G20" s="32"/>
      <c r="H20" s="32"/>
      <c r="I20" s="32"/>
      <c r="J20" s="32"/>
    </row>
    <row r="21" spans="1:10" ht="15" x14ac:dyDescent="0.25">
      <c r="A21" s="47" t="s">
        <v>51</v>
      </c>
      <c r="B21" s="2" t="s">
        <v>61</v>
      </c>
      <c r="C21" s="17">
        <v>46339</v>
      </c>
      <c r="D21" s="32"/>
      <c r="E21" s="54"/>
      <c r="F21" s="32"/>
      <c r="G21" s="32"/>
      <c r="H21" s="32"/>
      <c r="I21" s="32"/>
      <c r="J21" s="32"/>
    </row>
    <row r="22" spans="1:10" ht="15" x14ac:dyDescent="0.25">
      <c r="A22" s="47" t="s">
        <v>52</v>
      </c>
      <c r="B22" s="2" t="s">
        <v>62</v>
      </c>
      <c r="C22" s="17">
        <v>0</v>
      </c>
      <c r="D22" s="32"/>
      <c r="E22" s="54"/>
      <c r="F22" s="32"/>
      <c r="G22" s="32"/>
      <c r="H22" s="32"/>
      <c r="I22" s="32"/>
      <c r="J22" s="32"/>
    </row>
    <row r="23" spans="1:10" ht="15" x14ac:dyDescent="0.25">
      <c r="A23" s="47" t="s">
        <v>53</v>
      </c>
      <c r="B23" s="9" t="s">
        <v>63</v>
      </c>
      <c r="C23" s="25">
        <v>712369</v>
      </c>
      <c r="D23" s="32"/>
      <c r="E23" s="54"/>
      <c r="F23" s="32"/>
      <c r="G23" s="32"/>
      <c r="H23" s="32"/>
      <c r="I23" s="32"/>
      <c r="J23" s="32"/>
    </row>
    <row r="24" spans="1:10" ht="15" x14ac:dyDescent="0.25">
      <c r="A24" s="47" t="s">
        <v>72</v>
      </c>
      <c r="B24" s="2" t="s">
        <v>64</v>
      </c>
      <c r="C24" s="92">
        <v>0.24129200000000001</v>
      </c>
      <c r="D24" s="32"/>
      <c r="E24" s="54"/>
      <c r="F24" s="32"/>
      <c r="G24" s="32"/>
      <c r="H24" s="32"/>
      <c r="I24" s="32"/>
      <c r="J24" s="32"/>
    </row>
    <row r="26" spans="1:10" ht="15" customHeight="1" x14ac:dyDescent="0.25">
      <c r="A26" s="65" t="s">
        <v>21</v>
      </c>
      <c r="B26" s="66"/>
      <c r="C26" s="69" t="s">
        <v>32</v>
      </c>
      <c r="D26" s="70"/>
      <c r="E26" s="61" t="s">
        <v>30</v>
      </c>
      <c r="F26" s="62"/>
      <c r="G26" s="32"/>
      <c r="H26" s="32"/>
      <c r="I26" s="32"/>
      <c r="J26" s="32"/>
    </row>
    <row r="27" spans="1:10" ht="14.25" customHeight="1" x14ac:dyDescent="0.25">
      <c r="A27" s="67"/>
      <c r="B27" s="68"/>
      <c r="C27" s="15" t="s">
        <v>28</v>
      </c>
      <c r="D27" s="15" t="s">
        <v>27</v>
      </c>
      <c r="E27" s="27" t="s">
        <v>28</v>
      </c>
      <c r="F27" s="33" t="s">
        <v>27</v>
      </c>
      <c r="G27" s="32"/>
      <c r="H27" s="32"/>
      <c r="I27" s="32"/>
      <c r="J27" s="1"/>
    </row>
    <row r="28" spans="1:10" ht="15" x14ac:dyDescent="0.25">
      <c r="A28" s="48" t="s">
        <v>54</v>
      </c>
      <c r="B28" s="8" t="s">
        <v>68</v>
      </c>
      <c r="C28" s="49" t="s">
        <v>87</v>
      </c>
      <c r="D28" s="49" t="s">
        <v>87</v>
      </c>
      <c r="E28" s="50" t="s">
        <v>88</v>
      </c>
      <c r="F28" s="50" t="s">
        <v>89</v>
      </c>
      <c r="G28" s="32"/>
      <c r="H28" s="32"/>
      <c r="I28" s="32"/>
      <c r="J28" s="32"/>
    </row>
    <row r="29" spans="1:10" ht="15" x14ac:dyDescent="0.25">
      <c r="A29" s="47" t="s">
        <v>55</v>
      </c>
      <c r="B29" s="2" t="s">
        <v>69</v>
      </c>
      <c r="C29" s="11">
        <v>900000</v>
      </c>
      <c r="D29" s="11">
        <v>100000</v>
      </c>
      <c r="E29" s="28">
        <v>612369</v>
      </c>
      <c r="F29" s="29">
        <v>100000</v>
      </c>
      <c r="G29" s="32"/>
      <c r="H29" s="32"/>
      <c r="I29" s="32"/>
      <c r="J29" s="32"/>
    </row>
    <row r="30" spans="1:10" s="32" customFormat="1" ht="15" x14ac:dyDescent="0.25">
      <c r="A30" s="47" t="s">
        <v>46</v>
      </c>
      <c r="B30" s="37" t="s">
        <v>56</v>
      </c>
      <c r="C30" s="11">
        <v>287631</v>
      </c>
      <c r="D30" s="11">
        <v>0</v>
      </c>
      <c r="E30" s="11">
        <v>0</v>
      </c>
      <c r="F30" s="11">
        <v>0</v>
      </c>
    </row>
    <row r="31" spans="1:10" s="32" customFormat="1" ht="15" x14ac:dyDescent="0.25">
      <c r="A31" s="47" t="s">
        <v>47</v>
      </c>
      <c r="B31" s="2" t="s">
        <v>57</v>
      </c>
      <c r="C31" s="17">
        <v>287631</v>
      </c>
      <c r="D31" s="17">
        <v>0</v>
      </c>
      <c r="E31" s="17">
        <v>0</v>
      </c>
      <c r="F31" s="17">
        <v>0</v>
      </c>
    </row>
    <row r="32" spans="1:10" ht="15" x14ac:dyDescent="0.25">
      <c r="A32" s="47" t="s">
        <v>48</v>
      </c>
      <c r="B32" s="9" t="s">
        <v>58</v>
      </c>
      <c r="C32" s="28">
        <v>612369</v>
      </c>
      <c r="D32" s="30">
        <v>100000</v>
      </c>
      <c r="E32" s="19">
        <v>612369</v>
      </c>
      <c r="F32" s="19">
        <v>100000</v>
      </c>
      <c r="G32" s="32"/>
      <c r="H32" s="32"/>
      <c r="I32" s="32"/>
      <c r="J32" s="32"/>
    </row>
    <row r="33" spans="1:7" ht="15" x14ac:dyDescent="0.25">
      <c r="A33" s="47" t="s">
        <v>49</v>
      </c>
      <c r="B33" s="9" t="s">
        <v>59</v>
      </c>
      <c r="C33" s="17">
        <v>287631</v>
      </c>
      <c r="D33" s="17">
        <v>0</v>
      </c>
      <c r="E33" s="17">
        <v>0</v>
      </c>
      <c r="F33" s="17">
        <v>0</v>
      </c>
      <c r="G33" s="32"/>
    </row>
    <row r="34" spans="1:7" ht="15" x14ac:dyDescent="0.25">
      <c r="A34" s="47" t="s">
        <v>50</v>
      </c>
      <c r="B34" s="9" t="s">
        <v>60</v>
      </c>
      <c r="C34" s="17">
        <v>241292</v>
      </c>
      <c r="D34" s="17">
        <v>0</v>
      </c>
      <c r="E34" s="17">
        <v>0</v>
      </c>
      <c r="F34" s="17">
        <v>0</v>
      </c>
      <c r="G34" s="32"/>
    </row>
    <row r="35" spans="1:7" ht="15" x14ac:dyDescent="0.25">
      <c r="A35" s="47" t="s">
        <v>51</v>
      </c>
      <c r="B35" s="2" t="s">
        <v>61</v>
      </c>
      <c r="C35" s="12">
        <v>46339</v>
      </c>
      <c r="D35" s="12">
        <v>0</v>
      </c>
      <c r="E35" s="12">
        <v>0</v>
      </c>
      <c r="F35" s="12">
        <v>0</v>
      </c>
      <c r="G35" s="32"/>
    </row>
    <row r="36" spans="1:7" ht="15" x14ac:dyDescent="0.25">
      <c r="A36" s="47" t="s">
        <v>53</v>
      </c>
      <c r="B36" s="2" t="s">
        <v>62</v>
      </c>
      <c r="C36" s="17">
        <v>0</v>
      </c>
      <c r="D36" s="17">
        <v>0</v>
      </c>
      <c r="E36" s="17">
        <v>0</v>
      </c>
      <c r="F36" s="17">
        <v>0</v>
      </c>
      <c r="G36" s="14"/>
    </row>
    <row r="37" spans="1:7" ht="16.5" customHeight="1" x14ac:dyDescent="0.25">
      <c r="A37" s="47" t="s">
        <v>72</v>
      </c>
      <c r="B37" s="2" t="s">
        <v>64</v>
      </c>
      <c r="C37" s="92">
        <v>0.26810222222222224</v>
      </c>
      <c r="D37" s="92">
        <v>0</v>
      </c>
      <c r="E37" s="92">
        <v>0</v>
      </c>
      <c r="F37" s="92">
        <v>0</v>
      </c>
      <c r="G37" s="32"/>
    </row>
    <row r="38" spans="1:7" ht="15" customHeight="1" x14ac:dyDescent="0.25">
      <c r="B38" s="32"/>
      <c r="C38" s="32"/>
      <c r="D38" s="32"/>
      <c r="E38" s="32"/>
      <c r="F38" s="32"/>
      <c r="G38" s="32"/>
    </row>
    <row r="39" spans="1:7" s="32" customFormat="1" ht="15" x14ac:dyDescent="0.25">
      <c r="A39" s="75" t="s">
        <v>7</v>
      </c>
      <c r="B39" s="75"/>
      <c r="C39" s="75"/>
      <c r="D39" s="75"/>
    </row>
    <row r="40" spans="1:7" s="32" customFormat="1" ht="20.100000000000001" customHeight="1" x14ac:dyDescent="0.25">
      <c r="A40" s="76" t="s">
        <v>37</v>
      </c>
      <c r="B40" s="76"/>
      <c r="C40" s="76"/>
      <c r="D40" s="76"/>
    </row>
    <row r="41" spans="1:7" s="32" customFormat="1" ht="20.100000000000001" customHeight="1" x14ac:dyDescent="0.25">
      <c r="A41" s="76" t="s">
        <v>70</v>
      </c>
      <c r="B41" s="76"/>
      <c r="C41" s="76"/>
      <c r="D41" s="76"/>
    </row>
    <row r="42" spans="1:7" s="32" customFormat="1" ht="20.100000000000001" customHeight="1" x14ac:dyDescent="0.25">
      <c r="A42" s="76" t="s">
        <v>38</v>
      </c>
      <c r="B42" s="76"/>
      <c r="C42" s="76"/>
      <c r="D42" s="76"/>
    </row>
    <row r="43" spans="1:7" s="32" customFormat="1" ht="66" customHeight="1" x14ac:dyDescent="0.25">
      <c r="A43" s="77" t="s">
        <v>84</v>
      </c>
      <c r="B43" s="77"/>
      <c r="C43" s="77"/>
      <c r="D43" s="77"/>
    </row>
    <row r="44" spans="1:7" s="32" customFormat="1" ht="20.100000000000001" customHeight="1" x14ac:dyDescent="0.25">
      <c r="A44" s="76" t="s">
        <v>73</v>
      </c>
      <c r="B44" s="76"/>
      <c r="C44" s="76"/>
      <c r="D44" s="76"/>
    </row>
    <row r="45" spans="1:7" s="32" customFormat="1" ht="66" customHeight="1" x14ac:dyDescent="0.25">
      <c r="A45" s="72" t="s">
        <v>76</v>
      </c>
      <c r="B45" s="72"/>
      <c r="C45" s="72"/>
      <c r="D45" s="72"/>
    </row>
    <row r="46" spans="1:7" s="32" customFormat="1" ht="72.75" customHeight="1" x14ac:dyDescent="0.25">
      <c r="A46" s="73" t="s">
        <v>77</v>
      </c>
      <c r="B46" s="73"/>
      <c r="C46" s="73"/>
      <c r="D46" s="73"/>
    </row>
    <row r="47" spans="1:7" s="32" customFormat="1" ht="60" customHeight="1" x14ac:dyDescent="0.25">
      <c r="A47" s="73" t="s">
        <v>78</v>
      </c>
      <c r="B47" s="73"/>
      <c r="C47" s="73"/>
      <c r="D47" s="73"/>
    </row>
    <row r="48" spans="1:7" s="32" customFormat="1" ht="62.25" customHeight="1" x14ac:dyDescent="0.25">
      <c r="A48" s="74" t="s">
        <v>79</v>
      </c>
      <c r="B48" s="74"/>
      <c r="C48" s="74"/>
      <c r="D48" s="74"/>
    </row>
    <row r="49" spans="1:4" s="32" customFormat="1" ht="72.75" customHeight="1" x14ac:dyDescent="0.25">
      <c r="A49" s="74" t="s">
        <v>96</v>
      </c>
      <c r="B49" s="74"/>
      <c r="C49" s="74"/>
      <c r="D49" s="74"/>
    </row>
    <row r="50" spans="1:4" s="32" customFormat="1" ht="68.25" customHeight="1" x14ac:dyDescent="0.25">
      <c r="A50" s="74" t="s">
        <v>97</v>
      </c>
      <c r="B50" s="74"/>
      <c r="C50" s="74"/>
      <c r="D50" s="74"/>
    </row>
    <row r="51" spans="1:4" s="32" customFormat="1" ht="71.25" customHeight="1" x14ac:dyDescent="0.25">
      <c r="A51" s="74" t="s">
        <v>80</v>
      </c>
      <c r="B51" s="74"/>
      <c r="C51" s="74"/>
      <c r="D51" s="74"/>
    </row>
    <row r="52" spans="1:4" s="32" customFormat="1" ht="54" customHeight="1" x14ac:dyDescent="0.25">
      <c r="A52" s="73" t="s">
        <v>81</v>
      </c>
      <c r="B52" s="74"/>
      <c r="C52" s="74"/>
      <c r="D52" s="74"/>
    </row>
    <row r="53" spans="1:4" s="32" customFormat="1" ht="54" customHeight="1" x14ac:dyDescent="0.25">
      <c r="A53" s="72" t="s">
        <v>82</v>
      </c>
      <c r="B53" s="72"/>
      <c r="C53" s="72"/>
      <c r="D53" s="72"/>
    </row>
    <row r="54" spans="1:4" ht="30" customHeight="1" x14ac:dyDescent="0.25">
      <c r="B54" s="32"/>
      <c r="C54" s="32"/>
      <c r="D54" s="32"/>
    </row>
  </sheetData>
  <mergeCells count="79">
    <mergeCell ref="A2:D2"/>
    <mergeCell ref="A53:D53"/>
    <mergeCell ref="A52:D52"/>
    <mergeCell ref="A47:D47"/>
    <mergeCell ref="A48:D48"/>
    <mergeCell ref="A49:D49"/>
    <mergeCell ref="A50:D50"/>
    <mergeCell ref="A51:D51"/>
    <mergeCell ref="A46:D46"/>
    <mergeCell ref="A39:D39"/>
    <mergeCell ref="A44:D44"/>
    <mergeCell ref="A41:D41"/>
    <mergeCell ref="A42:D42"/>
    <mergeCell ref="A43:D43"/>
    <mergeCell ref="A40:D40"/>
    <mergeCell ref="A45:D45"/>
    <mergeCell ref="U10:X10"/>
    <mergeCell ref="Y10:AB10"/>
    <mergeCell ref="AC10:AF10"/>
    <mergeCell ref="E26:F26"/>
    <mergeCell ref="A12:C12"/>
    <mergeCell ref="A26:B27"/>
    <mergeCell ref="C26:D26"/>
    <mergeCell ref="AG10:AJ10"/>
    <mergeCell ref="AK10:AN10"/>
    <mergeCell ref="AO10:AR10"/>
    <mergeCell ref="AS10:AV10"/>
    <mergeCell ref="AW10:AZ10"/>
    <mergeCell ref="BA10:BD10"/>
    <mergeCell ref="BE10:BH10"/>
    <mergeCell ref="BI10:BL10"/>
    <mergeCell ref="BM10:BP10"/>
    <mergeCell ref="BQ10:BT10"/>
    <mergeCell ref="BU10:BX10"/>
    <mergeCell ref="BY10:CB10"/>
    <mergeCell ref="CC10:CF10"/>
    <mergeCell ref="CG10:CJ10"/>
    <mergeCell ref="CK10:CN10"/>
    <mergeCell ref="CO10:CR10"/>
    <mergeCell ref="CS10:CV10"/>
    <mergeCell ref="CW10:CZ10"/>
    <mergeCell ref="DA10:DD10"/>
    <mergeCell ref="DE10:DH10"/>
    <mergeCell ref="DI10:DL10"/>
    <mergeCell ref="DM10:DP10"/>
    <mergeCell ref="DQ10:DT10"/>
    <mergeCell ref="DU10:DX10"/>
    <mergeCell ref="DY10:EB10"/>
    <mergeCell ref="EC10:EF10"/>
    <mergeCell ref="EG10:EJ10"/>
    <mergeCell ref="EK10:EN10"/>
    <mergeCell ref="EO10:ER10"/>
    <mergeCell ref="ES10:EV10"/>
    <mergeCell ref="EW10:EZ10"/>
    <mergeCell ref="FA10:FD10"/>
    <mergeCell ref="FE10:FH10"/>
    <mergeCell ref="FI10:FL10"/>
    <mergeCell ref="FM10:FP10"/>
    <mergeCell ref="FQ10:FT10"/>
    <mergeCell ref="FU10:FX10"/>
    <mergeCell ref="FY10:GB10"/>
    <mergeCell ref="GC10:GF10"/>
    <mergeCell ref="GG10:GJ10"/>
    <mergeCell ref="GK10:GN10"/>
    <mergeCell ref="GO10:GR10"/>
    <mergeCell ref="GS10:GV10"/>
    <mergeCell ref="GW10:GZ10"/>
    <mergeCell ref="HA10:HD10"/>
    <mergeCell ref="HE10:HH10"/>
    <mergeCell ref="HI10:HL10"/>
    <mergeCell ref="IG10:IJ10"/>
    <mergeCell ref="IK10:IN10"/>
    <mergeCell ref="IO10:IR10"/>
    <mergeCell ref="IS10:IV10"/>
    <mergeCell ref="HM10:HP10"/>
    <mergeCell ref="HQ10:HT10"/>
    <mergeCell ref="HU10:HX10"/>
    <mergeCell ref="HY10:IB10"/>
    <mergeCell ref="IC10:IF10"/>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80" zoomScaleNormal="80" workbookViewId="0"/>
  </sheetViews>
  <sheetFormatPr baseColWidth="10" defaultRowHeight="14.25" x14ac:dyDescent="0.25"/>
  <cols>
    <col min="1" max="1" width="66.140625" style="13" customWidth="1"/>
    <col min="2" max="2" width="22.140625" style="13" bestFit="1" customWidth="1"/>
    <col min="3" max="3" width="21.5703125" style="13" bestFit="1" customWidth="1"/>
    <col min="4" max="4" width="33" style="13" bestFit="1" customWidth="1"/>
    <col min="5" max="5" width="14.28515625" style="32" bestFit="1" customWidth="1"/>
    <col min="6" max="6" width="15.42578125" style="13" customWidth="1"/>
    <col min="7" max="7" width="23.85546875" style="13" customWidth="1"/>
    <col min="8" max="8" width="13.42578125" style="13" customWidth="1"/>
    <col min="9" max="9" width="23.7109375" style="13" customWidth="1"/>
    <col min="10" max="10" width="20" style="13" bestFit="1" customWidth="1"/>
    <col min="11" max="11" width="23.140625" style="13" bestFit="1" customWidth="1"/>
    <col min="12" max="12" width="18.42578125" style="13" customWidth="1"/>
    <col min="13" max="13" width="26.140625" style="31" bestFit="1" customWidth="1"/>
    <col min="14" max="14" width="21.5703125" style="13" customWidth="1"/>
    <col min="15" max="15" width="17.5703125" style="13" customWidth="1"/>
    <col min="16" max="16" width="22.7109375" style="13" customWidth="1"/>
    <col min="17" max="17" width="18.7109375" style="13" customWidth="1"/>
    <col min="18" max="18" width="31.5703125" style="13" customWidth="1"/>
    <col min="19" max="19" width="20.42578125" style="13" customWidth="1"/>
    <col min="20" max="20" width="20" style="13" bestFit="1" customWidth="1"/>
    <col min="21" max="16384" width="11.42578125" style="13"/>
  </cols>
  <sheetData>
    <row r="1" spans="1:256" x14ac:dyDescent="0.25">
      <c r="A1" s="55" t="s">
        <v>18</v>
      </c>
      <c r="B1" s="55"/>
      <c r="C1" s="55"/>
      <c r="D1" s="55"/>
      <c r="E1" s="4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row>
    <row r="2" spans="1:256" ht="30" customHeight="1" x14ac:dyDescent="0.25">
      <c r="A2" s="71" t="s">
        <v>83</v>
      </c>
      <c r="B2" s="71"/>
      <c r="C2" s="71"/>
      <c r="D2" s="71"/>
      <c r="E2" s="57"/>
      <c r="F2" s="26"/>
      <c r="G2" s="57"/>
      <c r="H2" s="57"/>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6" x14ac:dyDescent="0.25">
      <c r="A3" s="55" t="s">
        <v>75</v>
      </c>
      <c r="B3" s="55"/>
      <c r="C3" s="55"/>
      <c r="D3" s="55"/>
      <c r="E3" s="57"/>
      <c r="F3" s="26"/>
      <c r="G3" s="57"/>
      <c r="H3" s="57"/>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x14ac:dyDescent="0.25">
      <c r="A4" s="55" t="s">
        <v>5</v>
      </c>
      <c r="B4" s="55"/>
      <c r="C4" s="55"/>
      <c r="D4" s="55"/>
      <c r="E4" s="57"/>
      <c r="F4" s="26"/>
      <c r="G4" s="57"/>
      <c r="H4" s="57"/>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x14ac:dyDescent="0.25">
      <c r="A5" s="55" t="s">
        <v>6</v>
      </c>
      <c r="B5" s="55"/>
      <c r="C5" s="55"/>
      <c r="D5" s="55"/>
      <c r="E5" s="43"/>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x14ac:dyDescent="0.25">
      <c r="A6" s="55" t="s">
        <v>98</v>
      </c>
      <c r="B6" s="55"/>
      <c r="C6" s="55"/>
      <c r="D6" s="55"/>
      <c r="E6" s="57"/>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x14ac:dyDescent="0.25">
      <c r="A7" s="55" t="s">
        <v>101</v>
      </c>
      <c r="B7" s="55"/>
      <c r="C7" s="55"/>
      <c r="D7" s="55"/>
      <c r="E7" s="40"/>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x14ac:dyDescent="0.25">
      <c r="A8" s="56" t="s">
        <v>39</v>
      </c>
      <c r="B8" s="56"/>
      <c r="C8" s="56"/>
      <c r="D8" s="56"/>
      <c r="E8" s="36"/>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x14ac:dyDescent="0.25">
      <c r="A9" s="55" t="s">
        <v>102</v>
      </c>
      <c r="B9" s="55"/>
      <c r="C9" s="55"/>
      <c r="D9" s="55"/>
      <c r="E9" s="57"/>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32" customFormat="1" x14ac:dyDescent="0.25">
      <c r="A10" s="55" t="s">
        <v>95</v>
      </c>
      <c r="B10" s="55"/>
      <c r="C10" s="55"/>
      <c r="D10" s="55"/>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2" spans="1:256" ht="15" x14ac:dyDescent="0.25">
      <c r="A12" s="84" t="s">
        <v>8</v>
      </c>
      <c r="B12" s="85"/>
      <c r="C12" s="85"/>
      <c r="D12" s="85"/>
      <c r="E12" s="86"/>
      <c r="F12" s="81" t="s">
        <v>22</v>
      </c>
      <c r="G12" s="82"/>
      <c r="H12" s="83"/>
      <c r="I12" s="84" t="s">
        <v>15</v>
      </c>
      <c r="J12" s="85"/>
      <c r="K12" s="85"/>
      <c r="L12" s="85"/>
      <c r="M12" s="85"/>
      <c r="N12" s="86"/>
      <c r="O12" s="87" t="s">
        <v>17</v>
      </c>
      <c r="P12" s="88"/>
      <c r="Q12" s="78" t="s">
        <v>9</v>
      </c>
      <c r="R12" s="79"/>
      <c r="S12" s="79"/>
      <c r="T12" s="80"/>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ht="64.5" x14ac:dyDescent="0.25">
      <c r="A13" s="3" t="s">
        <v>3</v>
      </c>
      <c r="B13" s="3" t="s">
        <v>12</v>
      </c>
      <c r="C13" s="21" t="s">
        <v>1</v>
      </c>
      <c r="D13" s="3" t="s">
        <v>10</v>
      </c>
      <c r="E13" s="3" t="s">
        <v>36</v>
      </c>
      <c r="F13" s="23" t="s">
        <v>23</v>
      </c>
      <c r="G13" s="23" t="s">
        <v>40</v>
      </c>
      <c r="H13" s="20" t="s">
        <v>41</v>
      </c>
      <c r="I13" s="3" t="s">
        <v>33</v>
      </c>
      <c r="J13" s="3" t="s">
        <v>34</v>
      </c>
      <c r="K13" s="3" t="s">
        <v>2</v>
      </c>
      <c r="L13" s="21" t="s">
        <v>35</v>
      </c>
      <c r="M13" s="34" t="s">
        <v>42</v>
      </c>
      <c r="N13" s="3" t="s">
        <v>14</v>
      </c>
      <c r="O13" s="6" t="s">
        <v>19</v>
      </c>
      <c r="P13" s="6" t="s">
        <v>20</v>
      </c>
      <c r="Q13" s="4" t="s">
        <v>13</v>
      </c>
      <c r="R13" s="24" t="s">
        <v>0</v>
      </c>
      <c r="S13" s="24" t="s">
        <v>25</v>
      </c>
      <c r="T13" s="4" t="s">
        <v>26</v>
      </c>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32" customFormat="1" x14ac:dyDescent="0.2">
      <c r="A14" s="45" t="s">
        <v>29</v>
      </c>
      <c r="B14" s="18" t="s">
        <v>28</v>
      </c>
      <c r="C14" s="44" t="s">
        <v>90</v>
      </c>
      <c r="D14" s="44" t="s">
        <v>91</v>
      </c>
      <c r="E14" s="10" t="s">
        <v>15</v>
      </c>
      <c r="F14" s="35">
        <v>287631</v>
      </c>
      <c r="G14" s="35">
        <v>287631</v>
      </c>
      <c r="H14" s="5" t="s">
        <v>31</v>
      </c>
      <c r="I14" s="35">
        <v>287631</v>
      </c>
      <c r="J14" s="44" t="s">
        <v>11</v>
      </c>
      <c r="K14" s="44" t="s">
        <v>92</v>
      </c>
      <c r="L14" s="44" t="s">
        <v>93</v>
      </c>
      <c r="M14" s="44" t="s">
        <v>94</v>
      </c>
      <c r="N14" s="35">
        <v>287631</v>
      </c>
      <c r="O14" s="35">
        <v>241292</v>
      </c>
      <c r="P14" s="35">
        <v>46339</v>
      </c>
      <c r="Q14" s="18"/>
      <c r="R14" s="18"/>
      <c r="S14" s="18"/>
      <c r="T14" s="18"/>
    </row>
    <row r="15" spans="1:256" s="32" customFormat="1" x14ac:dyDescent="0.25">
      <c r="P15" s="14"/>
    </row>
    <row r="16" spans="1:256" s="22" customFormat="1" ht="67.5" customHeight="1" x14ac:dyDescent="0.25">
      <c r="A16" s="91" t="s">
        <v>65</v>
      </c>
      <c r="B16" s="89"/>
      <c r="C16" s="89"/>
      <c r="D16" s="89"/>
      <c r="E16" s="58"/>
    </row>
    <row r="17" spans="1:5" s="22" customFormat="1" ht="30" customHeight="1" x14ac:dyDescent="0.25">
      <c r="A17" s="90" t="s">
        <v>100</v>
      </c>
      <c r="B17" s="90"/>
      <c r="C17" s="90"/>
      <c r="D17" s="90"/>
      <c r="E17" s="59"/>
    </row>
    <row r="18" spans="1:5" s="22" customFormat="1" ht="20.100000000000001" customHeight="1" x14ac:dyDescent="0.25">
      <c r="A18" s="89" t="s">
        <v>24</v>
      </c>
      <c r="B18" s="89"/>
      <c r="C18" s="89"/>
      <c r="D18" s="89"/>
      <c r="E18" s="58"/>
    </row>
    <row r="19" spans="1:5" s="32" customFormat="1" x14ac:dyDescent="0.25"/>
    <row r="20" spans="1:5" s="32" customFormat="1" x14ac:dyDescent="0.25"/>
    <row r="21" spans="1:5" s="32" customFormat="1" x14ac:dyDescent="0.25"/>
  </sheetData>
  <mergeCells count="68">
    <mergeCell ref="A2:D2"/>
    <mergeCell ref="F12:H12"/>
    <mergeCell ref="I12:N12"/>
    <mergeCell ref="O12:P12"/>
    <mergeCell ref="A18:D18"/>
    <mergeCell ref="A17:D17"/>
    <mergeCell ref="A16:D16"/>
    <mergeCell ref="A12:E12"/>
    <mergeCell ref="Q12:T12"/>
    <mergeCell ref="U10:X10"/>
    <mergeCell ref="Y10:AB10"/>
    <mergeCell ref="AC10:AF10"/>
    <mergeCell ref="AG10:AJ10"/>
    <mergeCell ref="AK10:AN10"/>
    <mergeCell ref="AO10:AR10"/>
    <mergeCell ref="AS10:AV10"/>
    <mergeCell ref="AW10:AZ10"/>
    <mergeCell ref="BA10:BD10"/>
    <mergeCell ref="BE10:BH10"/>
    <mergeCell ref="BI10:BL10"/>
    <mergeCell ref="BM10:BP10"/>
    <mergeCell ref="BQ10:BT10"/>
    <mergeCell ref="BU10:BX10"/>
    <mergeCell ref="BY10:CB10"/>
    <mergeCell ref="CC10:CF10"/>
    <mergeCell ref="CG10:CJ10"/>
    <mergeCell ref="CK10:CN10"/>
    <mergeCell ref="CO10:CR10"/>
    <mergeCell ref="CS10:CV10"/>
    <mergeCell ref="CW10:CZ10"/>
    <mergeCell ref="DA10:DD10"/>
    <mergeCell ref="DE10:DH10"/>
    <mergeCell ref="DI10:DL10"/>
    <mergeCell ref="DM10:DP10"/>
    <mergeCell ref="DQ10:DT10"/>
    <mergeCell ref="DU10:DX10"/>
    <mergeCell ref="DY10:EB10"/>
    <mergeCell ref="EC10:EF10"/>
    <mergeCell ref="EG10:EJ10"/>
    <mergeCell ref="EK10:EN10"/>
    <mergeCell ref="EO10:ER10"/>
    <mergeCell ref="ES10:EV10"/>
    <mergeCell ref="EW10:EZ10"/>
    <mergeCell ref="FA10:FD10"/>
    <mergeCell ref="FE10:FH10"/>
    <mergeCell ref="FI10:FL10"/>
    <mergeCell ref="FM10:FP10"/>
    <mergeCell ref="FQ10:FT10"/>
    <mergeCell ref="FU10:FX10"/>
    <mergeCell ref="FY10:GB10"/>
    <mergeCell ref="GC10:GF10"/>
    <mergeCell ref="GG10:GJ10"/>
    <mergeCell ref="GK10:GN10"/>
    <mergeCell ref="GO10:GR10"/>
    <mergeCell ref="GS10:GV10"/>
    <mergeCell ref="GW10:GZ10"/>
    <mergeCell ref="HA10:HD10"/>
    <mergeCell ref="HE10:HH10"/>
    <mergeCell ref="HI10:HL10"/>
    <mergeCell ref="IG10:IJ10"/>
    <mergeCell ref="IK10:IN10"/>
    <mergeCell ref="IO10:IR10"/>
    <mergeCell ref="IS10:IV10"/>
    <mergeCell ref="HM10:HP10"/>
    <mergeCell ref="HQ10:HT10"/>
    <mergeCell ref="HU10:HX10"/>
    <mergeCell ref="HY10:IB10"/>
    <mergeCell ref="IC10:IF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zoomScale="80" zoomScaleNormal="80" workbookViewId="0"/>
  </sheetViews>
  <sheetFormatPr baseColWidth="10" defaultRowHeight="14.25" x14ac:dyDescent="0.25"/>
  <cols>
    <col min="1" max="1" width="66.140625" style="32" customWidth="1"/>
    <col min="2" max="2" width="20.85546875" style="32" bestFit="1" customWidth="1"/>
    <col min="3" max="3" width="23.42578125" style="32" bestFit="1" customWidth="1"/>
    <col min="4" max="4" width="33" style="32" bestFit="1" customWidth="1"/>
    <col min="5" max="5" width="13.7109375" style="32" bestFit="1" customWidth="1"/>
    <col min="6" max="6" width="15.42578125" style="32" customWidth="1"/>
    <col min="7" max="7" width="26.140625" style="32" customWidth="1"/>
    <col min="8" max="8" width="23.7109375" style="32" customWidth="1"/>
    <col min="9" max="9" width="20" style="32" bestFit="1" customWidth="1"/>
    <col min="10" max="10" width="23.140625" style="32" bestFit="1" customWidth="1"/>
    <col min="11" max="11" width="18.42578125" style="32" customWidth="1"/>
    <col min="12" max="12" width="26.140625" style="32" bestFit="1" customWidth="1"/>
    <col min="13" max="13" width="21.5703125" style="32" customWidth="1"/>
    <col min="14" max="14" width="17" style="32" customWidth="1"/>
    <col min="15" max="15" width="22.7109375" style="32" customWidth="1"/>
    <col min="16" max="16" width="28" style="32" bestFit="1" customWidth="1"/>
    <col min="17" max="17" width="31.5703125" style="32" customWidth="1"/>
    <col min="18" max="18" width="29.42578125" style="32" customWidth="1"/>
    <col min="19" max="19" width="20" style="32" bestFit="1" customWidth="1"/>
    <col min="20" max="16384" width="11.42578125" style="32"/>
  </cols>
  <sheetData>
    <row r="1" spans="1:256" x14ac:dyDescent="0.25">
      <c r="A1" s="55" t="s">
        <v>18</v>
      </c>
      <c r="B1" s="55"/>
      <c r="C1" s="55"/>
      <c r="D1" s="55"/>
      <c r="E1" s="42"/>
    </row>
    <row r="2" spans="1:256" ht="30" customHeight="1" x14ac:dyDescent="0.25">
      <c r="A2" s="71" t="s">
        <v>83</v>
      </c>
      <c r="B2" s="71"/>
      <c r="C2" s="71"/>
      <c r="D2" s="71"/>
      <c r="E2" s="38"/>
      <c r="F2" s="26"/>
      <c r="G2" s="38"/>
    </row>
    <row r="3" spans="1:256" x14ac:dyDescent="0.25">
      <c r="A3" s="55" t="s">
        <v>75</v>
      </c>
      <c r="B3" s="55"/>
      <c r="C3" s="55"/>
      <c r="D3" s="55"/>
      <c r="E3" s="38"/>
      <c r="F3" s="26"/>
      <c r="G3" s="38"/>
    </row>
    <row r="4" spans="1:256" x14ac:dyDescent="0.25">
      <c r="A4" s="55" t="s">
        <v>5</v>
      </c>
      <c r="B4" s="55"/>
      <c r="C4" s="55"/>
      <c r="D4" s="55"/>
      <c r="E4" s="38"/>
      <c r="F4" s="26"/>
      <c r="G4" s="38"/>
    </row>
    <row r="5" spans="1:256" x14ac:dyDescent="0.25">
      <c r="A5" s="55" t="s">
        <v>6</v>
      </c>
      <c r="B5" s="55"/>
      <c r="C5" s="55"/>
      <c r="D5" s="55"/>
      <c r="E5" s="43"/>
    </row>
    <row r="6" spans="1:256" x14ac:dyDescent="0.25">
      <c r="A6" s="55" t="s">
        <v>98</v>
      </c>
      <c r="B6" s="55"/>
      <c r="C6" s="55"/>
      <c r="D6" s="55"/>
      <c r="E6" s="38"/>
    </row>
    <row r="7" spans="1:256" x14ac:dyDescent="0.25">
      <c r="A7" s="55" t="s">
        <v>101</v>
      </c>
      <c r="B7" s="55"/>
      <c r="C7" s="55"/>
      <c r="D7" s="55"/>
      <c r="E7" s="40"/>
    </row>
    <row r="8" spans="1:256" x14ac:dyDescent="0.25">
      <c r="A8" s="56" t="s">
        <v>39</v>
      </c>
      <c r="B8" s="56"/>
      <c r="C8" s="56"/>
      <c r="D8" s="56"/>
      <c r="E8" s="36"/>
    </row>
    <row r="9" spans="1:256" x14ac:dyDescent="0.25">
      <c r="A9" s="55" t="s">
        <v>99</v>
      </c>
      <c r="B9" s="55"/>
      <c r="C9" s="55"/>
      <c r="D9" s="55"/>
      <c r="E9" s="38"/>
    </row>
    <row r="10" spans="1:256" x14ac:dyDescent="0.25">
      <c r="A10" s="55" t="s">
        <v>95</v>
      </c>
      <c r="B10" s="55"/>
      <c r="C10" s="55"/>
      <c r="D10" s="55"/>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2" spans="1:256" ht="15" x14ac:dyDescent="0.25">
      <c r="A12" s="84" t="s">
        <v>8</v>
      </c>
      <c r="B12" s="85"/>
      <c r="C12" s="85"/>
      <c r="D12" s="85"/>
      <c r="E12" s="86"/>
      <c r="F12" s="81" t="s">
        <v>22</v>
      </c>
      <c r="G12" s="83"/>
      <c r="H12" s="84" t="s">
        <v>15</v>
      </c>
      <c r="I12" s="85"/>
      <c r="J12" s="85"/>
      <c r="K12" s="85"/>
      <c r="L12" s="85"/>
      <c r="M12" s="86"/>
      <c r="N12" s="87" t="s">
        <v>17</v>
      </c>
      <c r="O12" s="88"/>
      <c r="P12" s="78" t="s">
        <v>9</v>
      </c>
      <c r="Q12" s="79"/>
      <c r="R12" s="79"/>
      <c r="S12" s="80"/>
    </row>
    <row r="13" spans="1:256" ht="75" x14ac:dyDescent="0.25">
      <c r="A13" s="3" t="s">
        <v>3</v>
      </c>
      <c r="B13" s="3" t="s">
        <v>12</v>
      </c>
      <c r="C13" s="21" t="s">
        <v>1</v>
      </c>
      <c r="D13" s="3" t="s">
        <v>10</v>
      </c>
      <c r="E13" s="3" t="s">
        <v>36</v>
      </c>
      <c r="F13" s="23" t="s">
        <v>23</v>
      </c>
      <c r="G13" s="23" t="s">
        <v>85</v>
      </c>
      <c r="H13" s="3" t="s">
        <v>33</v>
      </c>
      <c r="I13" s="3" t="s">
        <v>34</v>
      </c>
      <c r="J13" s="3" t="s">
        <v>2</v>
      </c>
      <c r="K13" s="21" t="s">
        <v>35</v>
      </c>
      <c r="L13" s="34" t="s">
        <v>42</v>
      </c>
      <c r="M13" s="3" t="s">
        <v>14</v>
      </c>
      <c r="N13" s="6" t="s">
        <v>19</v>
      </c>
      <c r="O13" s="6" t="s">
        <v>20</v>
      </c>
      <c r="P13" s="4" t="s">
        <v>13</v>
      </c>
      <c r="Q13" s="24" t="s">
        <v>0</v>
      </c>
      <c r="R13" s="24" t="s">
        <v>25</v>
      </c>
      <c r="S13" s="4" t="s">
        <v>26</v>
      </c>
    </row>
    <row r="14" spans="1:256" x14ac:dyDescent="0.25">
      <c r="A14" s="7"/>
      <c r="B14" s="18"/>
      <c r="C14" s="10"/>
      <c r="D14" s="10"/>
      <c r="E14" s="10"/>
      <c r="F14" s="5"/>
      <c r="G14" s="5"/>
      <c r="H14" s="5"/>
      <c r="I14" s="10"/>
      <c r="J14" s="10"/>
      <c r="K14" s="10"/>
      <c r="L14" s="10"/>
      <c r="M14" s="5"/>
      <c r="N14" s="5"/>
      <c r="O14" s="35">
        <f>M14-N14</f>
        <v>0</v>
      </c>
      <c r="P14" s="18"/>
      <c r="Q14" s="18"/>
      <c r="R14" s="18"/>
      <c r="S14" s="18"/>
    </row>
    <row r="15" spans="1:256" x14ac:dyDescent="0.25">
      <c r="O15" s="14"/>
    </row>
    <row r="16" spans="1:256" s="22" customFormat="1" ht="62.25" customHeight="1" x14ac:dyDescent="0.25">
      <c r="A16" s="91" t="s">
        <v>86</v>
      </c>
      <c r="B16" s="89"/>
      <c r="C16" s="89"/>
      <c r="D16" s="89"/>
      <c r="E16" s="39"/>
    </row>
    <row r="17" spans="1:5" s="22" customFormat="1" ht="34.5" customHeight="1" x14ac:dyDescent="0.25">
      <c r="A17" s="90" t="s">
        <v>100</v>
      </c>
      <c r="B17" s="90"/>
      <c r="C17" s="90"/>
      <c r="D17" s="90"/>
      <c r="E17" s="41"/>
    </row>
    <row r="18" spans="1:5" s="22" customFormat="1" ht="20.100000000000001" customHeight="1" x14ac:dyDescent="0.25">
      <c r="A18" s="89" t="s">
        <v>24</v>
      </c>
      <c r="B18" s="89"/>
      <c r="C18" s="89"/>
      <c r="D18" s="89"/>
      <c r="E18" s="39"/>
    </row>
  </sheetData>
  <mergeCells count="68">
    <mergeCell ref="A2:D2"/>
    <mergeCell ref="F12:G12"/>
    <mergeCell ref="H12:M12"/>
    <mergeCell ref="N12:O12"/>
    <mergeCell ref="A17:D17"/>
    <mergeCell ref="A18:D18"/>
    <mergeCell ref="A12:E12"/>
    <mergeCell ref="P12:S12"/>
    <mergeCell ref="A16:D16"/>
    <mergeCell ref="U10:X10"/>
    <mergeCell ref="Y10:AB10"/>
    <mergeCell ref="AC10:AF10"/>
    <mergeCell ref="AG10:AJ10"/>
    <mergeCell ref="AK10:AN10"/>
    <mergeCell ref="AO10:AR10"/>
    <mergeCell ref="AS10:AV10"/>
    <mergeCell ref="AW10:AZ10"/>
    <mergeCell ref="BA10:BD10"/>
    <mergeCell ref="BE10:BH10"/>
    <mergeCell ref="BI10:BL10"/>
    <mergeCell ref="BM10:BP10"/>
    <mergeCell ref="BQ10:BT10"/>
    <mergeCell ref="BU10:BX10"/>
    <mergeCell ref="BY10:CB10"/>
    <mergeCell ref="CC10:CF10"/>
    <mergeCell ref="CG10:CJ10"/>
    <mergeCell ref="CK10:CN10"/>
    <mergeCell ref="CO10:CR10"/>
    <mergeCell ref="CS10:CV10"/>
    <mergeCell ref="CW10:CZ10"/>
    <mergeCell ref="DA10:DD10"/>
    <mergeCell ref="DE10:DH10"/>
    <mergeCell ref="DI10:DL10"/>
    <mergeCell ref="DM10:DP10"/>
    <mergeCell ref="DQ10:DT10"/>
    <mergeCell ref="DU10:DX10"/>
    <mergeCell ref="DY10:EB10"/>
    <mergeCell ref="EC10:EF10"/>
    <mergeCell ref="EG10:EJ10"/>
    <mergeCell ref="EK10:EN10"/>
    <mergeCell ref="EO10:ER10"/>
    <mergeCell ref="ES10:EV10"/>
    <mergeCell ref="EW10:EZ10"/>
    <mergeCell ref="FA10:FD10"/>
    <mergeCell ref="FE10:FH10"/>
    <mergeCell ref="FI10:FL10"/>
    <mergeCell ref="FM10:FP10"/>
    <mergeCell ref="FQ10:FT10"/>
    <mergeCell ref="FU10:FX10"/>
    <mergeCell ref="FY10:GB10"/>
    <mergeCell ref="GC10:GF10"/>
    <mergeCell ref="GG10:GJ10"/>
    <mergeCell ref="GK10:GN10"/>
    <mergeCell ref="GO10:GR10"/>
    <mergeCell ref="GS10:GV10"/>
    <mergeCell ref="GW10:GZ10"/>
    <mergeCell ref="HA10:HD10"/>
    <mergeCell ref="HE10:HH10"/>
    <mergeCell ref="HI10:HL10"/>
    <mergeCell ref="IG10:IJ10"/>
    <mergeCell ref="IK10:IN10"/>
    <mergeCell ref="IO10:IR10"/>
    <mergeCell ref="IS10:IV10"/>
    <mergeCell ref="HM10:HP10"/>
    <mergeCell ref="HQ10:HT10"/>
    <mergeCell ref="HU10:HX10"/>
    <mergeCell ref="HY10:IB10"/>
    <mergeCell ref="IC10:IF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EXPEDICIONES</vt:lpstr>
      <vt:lpstr>EXPEDICIONES AMPLIACIONES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2018-03-01T16:41:58Z</cp:lastPrinted>
  <dcterms:created xsi:type="dcterms:W3CDTF">2014-03-07T07:03:26Z</dcterms:created>
  <dcterms:modified xsi:type="dcterms:W3CDTF">2022-10-25T22:26:46Z</dcterms:modified>
</cp:coreProperties>
</file>