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IRECCIÓN GENERAL ADJUNTA\EVALUACIÓN\Transparencia\FORMATOS CUPOS AD\CUPO AD TROZOS DE POLLO Y PAVO\"/>
    </mc:Choice>
  </mc:AlternateContent>
  <bookViews>
    <workbookView xWindow="0" yWindow="0" windowWidth="24000" windowHeight="9330"/>
  </bookViews>
  <sheets>
    <sheet name="RESUMEN" sheetId="3" r:id="rId1"/>
    <sheet name="EXPEDICIONES" sheetId="2" r:id="rId2"/>
  </sheets>
  <definedNames>
    <definedName name="_xlnm._FilterDatabase" localSheetId="1" hidden="1">EXPEDICIONES!$A$13:$Q$120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0" i="2" l="1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</calcChain>
</file>

<file path=xl/sharedStrings.xml><?xml version="1.0" encoding="utf-8"?>
<sst xmlns="http://schemas.openxmlformats.org/spreadsheetml/2006/main" count="1241" uniqueCount="349">
  <si>
    <t>INFORMACIÓN GENERAL</t>
  </si>
  <si>
    <t>TROZOS DE POLLO Y PAVO</t>
  </si>
  <si>
    <t>UNILATERAL</t>
  </si>
  <si>
    <t>IMPORTACIÓN</t>
  </si>
  <si>
    <t>ASIGNACIÓN DIRECTA</t>
  </si>
  <si>
    <t>INFORMACIÓN ACTUALIZADA AL 31/12/2017</t>
  </si>
  <si>
    <t>PERIODO REPORTADO: 01-ENERO AL 31-DICIEMBRE DEL 2017</t>
  </si>
  <si>
    <t>SECRETARÍA DE ECONOMÍA CON INFORMACIÓN DE VUCEM Y SAT, SE, BANXICO, INEGI. CIFRAS OPORTUNAS DE LA BALANZA COMERCIAL DE MERCANCÍAS DE MÉXICO. SNIEG. INFORMACIÓN DE INTERÉS NACIONAL.</t>
  </si>
  <si>
    <t>RESUMEN GLOBAL</t>
  </si>
  <si>
    <r>
      <t xml:space="preserve">Ciclo del Cupo </t>
    </r>
    <r>
      <rPr>
        <b/>
        <vertAlign val="superscript"/>
        <sz val="11"/>
        <rFont val="Arial"/>
        <family val="2"/>
      </rPr>
      <t>1)</t>
    </r>
    <r>
      <rPr>
        <b/>
        <sz val="11"/>
        <rFont val="Arial"/>
        <family val="2"/>
      </rPr>
      <t>:</t>
    </r>
  </si>
  <si>
    <t>01-enero al 31-diciembre 2017</t>
  </si>
  <si>
    <r>
      <t xml:space="preserve">Monto Total del Cupo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>:</t>
    </r>
  </si>
  <si>
    <t>(A) Monto Total Asignado</t>
  </si>
  <si>
    <t>(B) Monto Total No Asignado</t>
  </si>
  <si>
    <t>(C) Monto Total Expedido</t>
  </si>
  <si>
    <t>(D) Monto Total Utilizado</t>
  </si>
  <si>
    <t>(E) Monto Total No Utilizado</t>
  </si>
  <si>
    <t>(F) Monto Total Cancelado</t>
  </si>
  <si>
    <t>Definiciones:</t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</si>
  <si>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</si>
  <si>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</si>
  <si>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t xml:space="preserve">(A) Monto Total Asignado: </t>
    </r>
    <r>
      <rPr>
        <sz val="11"/>
        <rFont val="Arial"/>
        <family val="2"/>
      </rPr>
      <t xml:space="preserve">Es el monto que la Secretaría de Economía determina en el oficio de Asignación amparado en el Acuerdo y ejerciendo los métodos de asignación para cada beneficiario.
</t>
    </r>
    <r>
      <rPr>
        <b/>
        <sz val="11"/>
        <rFont val="Arial"/>
        <family val="2"/>
      </rPr>
      <t/>
    </r>
  </si>
  <si>
    <r>
      <t>(B)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</si>
  <si>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t>LISTADO DE BENEFICIARIOS</t>
  </si>
  <si>
    <t>SOLICITUDES DE ASIGNACIÓN</t>
  </si>
  <si>
    <t>CRITERIO DE ASIGNACIÓN</t>
  </si>
  <si>
    <t>ASIGNACIÓN</t>
  </si>
  <si>
    <t>UTILIZACIÓN</t>
  </si>
  <si>
    <t>CANCELACIONES A SOLICITUD DEL BENEFICIARIO</t>
  </si>
  <si>
    <t>NOMBRE/RAZÓN SOCIAL</t>
  </si>
  <si>
    <t>FECHA/HORA DE RECEPCIÓN</t>
  </si>
  <si>
    <t>No. DE FOLIO</t>
  </si>
  <si>
    <t>MODALIDAD</t>
  </si>
  <si>
    <t>MONTO SOLICITADO (UdM)</t>
  </si>
  <si>
    <t>SALDO DEL CUPO</t>
  </si>
  <si>
    <r>
      <t>MONTO ASIGNADO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(UdM) </t>
    </r>
    <r>
      <rPr>
        <b/>
        <vertAlign val="superscript"/>
        <sz val="11"/>
        <color indexed="8"/>
        <rFont val="Arial"/>
        <family val="2"/>
      </rPr>
      <t>1)</t>
    </r>
  </si>
  <si>
    <t>RESOLUCIÓN DE LA ASIGNACIÓN</t>
  </si>
  <si>
    <t>VIGENCIA DE LA ASIGNACIÓN</t>
  </si>
  <si>
    <t>CERTIFICADO</t>
  </si>
  <si>
    <t>MONTO EXPEDIDO
(UdM)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</si>
  <si>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</si>
  <si>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NO UTILIZADO (UdM)</t>
  </si>
  <si>
    <t>MONTO CANCELADO
(UdM)</t>
  </si>
  <si>
    <t>No. DE FOLIO DE SOLICITUD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</si>
  <si>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</si>
  <si>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</si>
  <si>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PRODUCTOS ALIMENTICIOS SUPER S DE RL DE CV</t>
  </si>
  <si>
    <t>06/01/2017 11:10:00</t>
  </si>
  <si>
    <t>0201200400220179901000006</t>
  </si>
  <si>
    <t>ACEPTADA</t>
  </si>
  <si>
    <t>31/12/2017</t>
  </si>
  <si>
    <t>17TPP000470/9901</t>
  </si>
  <si>
    <t/>
  </si>
  <si>
    <t>PRODUCTOS CHATA SA DE CV</t>
  </si>
  <si>
    <t>06/01/2017 13:30:43</t>
  </si>
  <si>
    <t>0201200400220172540000001</t>
  </si>
  <si>
    <t>17TPP000501/2540</t>
  </si>
  <si>
    <t>ARLANDA SA DE CV</t>
  </si>
  <si>
    <t>06/01/2017 15:38:25</t>
  </si>
  <si>
    <t>0201200400220179901000008</t>
  </si>
  <si>
    <t>17TPP000603/9901</t>
  </si>
  <si>
    <t>SIGMA ALIMENTOS COMERCIAL SA DE CV</t>
  </si>
  <si>
    <t>12/01/2017 15:46:52</t>
  </si>
  <si>
    <t>0201200400220171931000004</t>
  </si>
  <si>
    <t>17TPP000733/1931</t>
  </si>
  <si>
    <t>17/01/2017 12:52:49</t>
  </si>
  <si>
    <t>0201200400420179901000001</t>
  </si>
  <si>
    <t xml:space="preserve">AMPLIACIÓN </t>
  </si>
  <si>
    <t>17TPP002473/9901</t>
  </si>
  <si>
    <t>0201400100320179901000008</t>
  </si>
  <si>
    <t>03/04/2017</t>
  </si>
  <si>
    <t>AUTORIZADA</t>
  </si>
  <si>
    <t>17TPP000825/9901</t>
  </si>
  <si>
    <t>EMPACADORA CELAYA SA DE CV</t>
  </si>
  <si>
    <t>19/01/2017 18:21:38</t>
  </si>
  <si>
    <t>0201200400220171118000009</t>
  </si>
  <si>
    <t>17TPP000846/1118</t>
  </si>
  <si>
    <t>25/01/2017 12:25:00</t>
  </si>
  <si>
    <t>0201200400420179901000002</t>
  </si>
  <si>
    <t>17TPP001116/9901</t>
  </si>
  <si>
    <t>QUALTIA ALIMENTOS OPERACIONES S DE RL DE CV</t>
  </si>
  <si>
    <t>01/02/2017 15:37:13</t>
  </si>
  <si>
    <t>0201200400220171931000008</t>
  </si>
  <si>
    <t>17TPP001273/1931</t>
  </si>
  <si>
    <t>CPD ALIMENTOS SA DE CV</t>
  </si>
  <si>
    <t>03/02/2017 13:49:12</t>
  </si>
  <si>
    <t>0201200400220171931000009</t>
  </si>
  <si>
    <t>17TPP001259/1931</t>
  </si>
  <si>
    <t>03/02/2017 20:04:12</t>
  </si>
  <si>
    <t>0201200400420179901000004</t>
  </si>
  <si>
    <t>RECHAZADA</t>
  </si>
  <si>
    <t>08/02/2017 16:54:09</t>
  </si>
  <si>
    <t>0201200400420179901000006</t>
  </si>
  <si>
    <t>17TPP001426/9901</t>
  </si>
  <si>
    <t>13/02/2017 10:12:58</t>
  </si>
  <si>
    <t>0201200400420172540000001</t>
  </si>
  <si>
    <t>17TPP001427/2540</t>
  </si>
  <si>
    <t>13/02/2017 12:03:31</t>
  </si>
  <si>
    <t>0201200400420171931000001</t>
  </si>
  <si>
    <t>13/02/2017 13:29:31</t>
  </si>
  <si>
    <t>0201200400420171931000002</t>
  </si>
  <si>
    <t>17TPP001562/1931</t>
  </si>
  <si>
    <t>INTERRA INTERNATIONAL MEXICO S DE RL DE CV</t>
  </si>
  <si>
    <t>21/02/2017 12:33:32</t>
  </si>
  <si>
    <t>0201200400220179901000044</t>
  </si>
  <si>
    <t>17TPP001583/9901</t>
  </si>
  <si>
    <t>23/02/2017 18:34:32</t>
  </si>
  <si>
    <t>0201200400420172540000002</t>
  </si>
  <si>
    <t>17TPP001646/2540</t>
  </si>
  <si>
    <t>24/02/2017 11:05:47</t>
  </si>
  <si>
    <t>0201200400420171931000004</t>
  </si>
  <si>
    <t>17TPP001723/1931</t>
  </si>
  <si>
    <t>17TPP001724/1931</t>
  </si>
  <si>
    <t>02/03/2017 14:30:04</t>
  </si>
  <si>
    <t>0201200400420179901000010</t>
  </si>
  <si>
    <t>17TPP001910/9901</t>
  </si>
  <si>
    <t>02/03/2017 15:02:48</t>
  </si>
  <si>
    <t>0201200400420171931000005</t>
  </si>
  <si>
    <t>17TPP001990/1931</t>
  </si>
  <si>
    <t>03/03/2017 12:11:36</t>
  </si>
  <si>
    <t>0201200400420171931000006</t>
  </si>
  <si>
    <t>17TPP001925/1931</t>
  </si>
  <si>
    <t>0201400100320171931000005</t>
  </si>
  <si>
    <t>29/03/2017</t>
  </si>
  <si>
    <t>17TPP001890/1931</t>
  </si>
  <si>
    <t>17TPP001891/1931</t>
  </si>
  <si>
    <t>17TPP001921/1931</t>
  </si>
  <si>
    <t>17TPP001926/1931</t>
  </si>
  <si>
    <t>17TPP001922/1931</t>
  </si>
  <si>
    <t>17TPP001923/1931</t>
  </si>
  <si>
    <t>17TPP001924/1931</t>
  </si>
  <si>
    <t>17TPP001889/1931</t>
  </si>
  <si>
    <t>06/03/2017 08:56:53</t>
  </si>
  <si>
    <t>0201200400420171931000008</t>
  </si>
  <si>
    <t>17TPP002039/1931</t>
  </si>
  <si>
    <t>0201400100320171931000007</t>
  </si>
  <si>
    <t>21/04/2017</t>
  </si>
  <si>
    <t>17TPP007012/1931</t>
  </si>
  <si>
    <t>17TPP006458/1931</t>
  </si>
  <si>
    <t>08/03/2017 09:01:15</t>
  </si>
  <si>
    <t>0201200400420171118000008</t>
  </si>
  <si>
    <t>17TPP001989/1118</t>
  </si>
  <si>
    <r>
      <t>PRODUCTOS CHATA SA DE CV</t>
    </r>
    <r>
      <rPr>
        <vertAlign val="superscript"/>
        <sz val="11"/>
        <color indexed="8"/>
        <rFont val="Arial"/>
        <family val="2"/>
      </rPr>
      <t xml:space="preserve"> 4)</t>
    </r>
  </si>
  <si>
    <t>10/03/2017 14:33:13</t>
  </si>
  <si>
    <t>0201200400420172540000003</t>
  </si>
  <si>
    <t>17TPP002253/2540</t>
  </si>
  <si>
    <t>EMBUTIDOS CORONA SA DE CV</t>
  </si>
  <si>
    <t>13/03/2017 14:38:45</t>
  </si>
  <si>
    <t>0201200400220171424000012</t>
  </si>
  <si>
    <t>17TPP002419/1424</t>
  </si>
  <si>
    <t>14/03/2017 12:31:06</t>
  </si>
  <si>
    <t>0201200400220172850000003</t>
  </si>
  <si>
    <t>21/03/2017 17:54:44</t>
  </si>
  <si>
    <t>0201200400420171931000010</t>
  </si>
  <si>
    <t>17TPP004391/1931</t>
  </si>
  <si>
    <t>17TPP003296/1931</t>
  </si>
  <si>
    <t>17TPP002472/1931</t>
  </si>
  <si>
    <t>17TPP004608/1931</t>
  </si>
  <si>
    <t>17TPP003176/1931</t>
  </si>
  <si>
    <t>17TPP003592/1931</t>
  </si>
  <si>
    <t>0201400100320171931000008</t>
  </si>
  <si>
    <t>28/04/2017</t>
  </si>
  <si>
    <t>17TPP003727/1931</t>
  </si>
  <si>
    <t>17TPP002470/1931</t>
  </si>
  <si>
    <t>0201400100320171931000006</t>
  </si>
  <si>
    <t>11/04/2017</t>
  </si>
  <si>
    <t>17TPP002594/1931</t>
  </si>
  <si>
    <t>17TPP004844/1931</t>
  </si>
  <si>
    <t>27/03/2017 12:57:05</t>
  </si>
  <si>
    <t>0201200400420172540000004</t>
  </si>
  <si>
    <t>17TPP002422/2540</t>
  </si>
  <si>
    <t>28/03/2017 17:17:15</t>
  </si>
  <si>
    <t>0201200400420179901000018</t>
  </si>
  <si>
    <t>17TPP002423/9901</t>
  </si>
  <si>
    <t>29/03/2017 11:55:05</t>
  </si>
  <si>
    <t>0201200400420179901000019</t>
  </si>
  <si>
    <t>17TPP002863/9901</t>
  </si>
  <si>
    <t>03/04/2017 12:54:50</t>
  </si>
  <si>
    <t>0201200400420171931000013</t>
  </si>
  <si>
    <t>10/04/2017 19:27:39</t>
  </si>
  <si>
    <t>0201200400420179901000025</t>
  </si>
  <si>
    <t>17TPP003298/9901</t>
  </si>
  <si>
    <t>28/04/2017 17:25:31</t>
  </si>
  <si>
    <t>0201200400420179901000032</t>
  </si>
  <si>
    <t>17TPP004470/9901</t>
  </si>
  <si>
    <t>17TPP004390/9901</t>
  </si>
  <si>
    <t>17TPP003762/9901</t>
  </si>
  <si>
    <t>19/05/2017 17:03:13</t>
  </si>
  <si>
    <t>0201200400420179901000042</t>
  </si>
  <si>
    <t>17TPP004483/9901</t>
  </si>
  <si>
    <t>CARNES SELECTAS ALI SA DE CV</t>
  </si>
  <si>
    <t>12/06/2017 12:16:28</t>
  </si>
  <si>
    <t>0201200400220179901000105</t>
  </si>
  <si>
    <t>17TPP004940/9901</t>
  </si>
  <si>
    <t>04/07/2017 16:33:29</t>
  </si>
  <si>
    <t>0201200400420179901000065</t>
  </si>
  <si>
    <t>07/07/2017 14:46:53</t>
  </si>
  <si>
    <t>0201200400420171931000029</t>
  </si>
  <si>
    <t>17TPP006107/1931</t>
  </si>
  <si>
    <t>12/07/2017 13:20:48</t>
  </si>
  <si>
    <t>0201200400420179901000069</t>
  </si>
  <si>
    <t>17TPP005879/9901</t>
  </si>
  <si>
    <t>13/07/2017 17:39:39</t>
  </si>
  <si>
    <t>0201200400420179901000070</t>
  </si>
  <si>
    <t>17TPP006079/9901</t>
  </si>
  <si>
    <t>14/07/2017 18:36:26</t>
  </si>
  <si>
    <t>0201200400420179901000071</t>
  </si>
  <si>
    <t>17TPP006057/9901</t>
  </si>
  <si>
    <t>17TPP006374/9901</t>
  </si>
  <si>
    <t>19/07/2017 12:58:33</t>
  </si>
  <si>
    <t>0201200400420179901000072</t>
  </si>
  <si>
    <t>17TPP006158/9901</t>
  </si>
  <si>
    <t>21/07/2017 13:18:15</t>
  </si>
  <si>
    <t>0201200400420171931000033</t>
  </si>
  <si>
    <t>17TPP006442/1931</t>
  </si>
  <si>
    <t>21/07/2017 16:50:02</t>
  </si>
  <si>
    <t>0201200400420179901000074</t>
  </si>
  <si>
    <t>17TPP006209/9901</t>
  </si>
  <si>
    <t>27/07/2017 13:11:30</t>
  </si>
  <si>
    <t>0201200400420179901000077</t>
  </si>
  <si>
    <t>17TPP006542/9901</t>
  </si>
  <si>
    <t>01/08/2017 11:28:02</t>
  </si>
  <si>
    <t>0201200400420171931000038</t>
  </si>
  <si>
    <t>17TPP006698/1931</t>
  </si>
  <si>
    <t>01/08/2017 13:08:29</t>
  </si>
  <si>
    <t>0201200400420171931000039</t>
  </si>
  <si>
    <t>17TPP006711/1931</t>
  </si>
  <si>
    <t>02/08/2017 12:55:05</t>
  </si>
  <si>
    <t>0201200400420179901000079</t>
  </si>
  <si>
    <t>17TPP006752/9901</t>
  </si>
  <si>
    <t>08/08/2017 17:38:26</t>
  </si>
  <si>
    <t>0201200400420179901000083</t>
  </si>
  <si>
    <t>17TPP006788/9901</t>
  </si>
  <si>
    <t>11/08/2017 08:31:39</t>
  </si>
  <si>
    <t>0201200400420171118000017</t>
  </si>
  <si>
    <t>17TPP007004/1118</t>
  </si>
  <si>
    <t>23/08/2017 13:18:53</t>
  </si>
  <si>
    <t>0201200400420179901000091</t>
  </si>
  <si>
    <t>17TPP007456/9901</t>
  </si>
  <si>
    <t>25/08/2017 18:48:44</t>
  </si>
  <si>
    <t>0201200400420179901000092</t>
  </si>
  <si>
    <t>17TPP007776/9901</t>
  </si>
  <si>
    <t>29/08/2017 10:01:59</t>
  </si>
  <si>
    <t>0201200400420179901000093</t>
  </si>
  <si>
    <t>17TPP007493/9901</t>
  </si>
  <si>
    <t>17TPP007492/9901</t>
  </si>
  <si>
    <t>29/08/2017 14:47:44</t>
  </si>
  <si>
    <t>0201200400420172540000006</t>
  </si>
  <si>
    <t>17TPP007706/2540</t>
  </si>
  <si>
    <t>30/08/2017 12:52:58</t>
  </si>
  <si>
    <t>0201200400420179901000094</t>
  </si>
  <si>
    <t>17TPP007727/9901</t>
  </si>
  <si>
    <t>07/09/2017 17:58:59</t>
  </si>
  <si>
    <t>0201200400420179901000098</t>
  </si>
  <si>
    <t>17TPP007895/9901</t>
  </si>
  <si>
    <t>08/09/2017 17:57:23</t>
  </si>
  <si>
    <t>0201200400420179901000099</t>
  </si>
  <si>
    <t>17TPP008154/9901</t>
  </si>
  <si>
    <t>11/09/2017 18:03:52</t>
  </si>
  <si>
    <t>0201200400420179901000100</t>
  </si>
  <si>
    <t>17TPP008026/9901</t>
  </si>
  <si>
    <t>13/09/2017 15:05:08</t>
  </si>
  <si>
    <t>0201200400420171931000043</t>
  </si>
  <si>
    <t>17TPP008215/1931</t>
  </si>
  <si>
    <t>18/09/2017 18:15:54</t>
  </si>
  <si>
    <t>0201200400420179901000103</t>
  </si>
  <si>
    <t>17TPP008233/9901</t>
  </si>
  <si>
    <t>20/09/2017 14:08:53</t>
  </si>
  <si>
    <t>0201200400420179901000104</t>
  </si>
  <si>
    <t>17TPP009972/9901</t>
  </si>
  <si>
    <t>02/10/2017 13:09:06</t>
  </si>
  <si>
    <t>0201200400420171931000045</t>
  </si>
  <si>
    <t>17TPP008830/1931</t>
  </si>
  <si>
    <t>02/10/2017 18:22:19</t>
  </si>
  <si>
    <t>0201200400420179901000111</t>
  </si>
  <si>
    <t>17TPP008747/9901</t>
  </si>
  <si>
    <t>17TPP008626/9901</t>
  </si>
  <si>
    <t>05/10/2017 10:23:34</t>
  </si>
  <si>
    <t>0201200400420179901000113</t>
  </si>
  <si>
    <t>17TPP008834/9901</t>
  </si>
  <si>
    <t>17TPP008833/9901</t>
  </si>
  <si>
    <t>05/10/2017 18:53:36</t>
  </si>
  <si>
    <t>0201200400420179901000115</t>
  </si>
  <si>
    <t>12/10/2017 14:55:56</t>
  </si>
  <si>
    <t>0201200400420171931000046</t>
  </si>
  <si>
    <t>17TPP009100/1931</t>
  </si>
  <si>
    <t>16/10/2017 13:22:52</t>
  </si>
  <si>
    <t>0201200400420171931000047</t>
  </si>
  <si>
    <t>17TPP009105/1931</t>
  </si>
  <si>
    <t>18/10/2017 16:40:25</t>
  </si>
  <si>
    <t>0201200400420179901000121</t>
  </si>
  <si>
    <t>17TPP009147/9901</t>
  </si>
  <si>
    <t>31/10/2017 12:58:36</t>
  </si>
  <si>
    <t>0201200400420179901000129</t>
  </si>
  <si>
    <t>17TPP009642/9901</t>
  </si>
  <si>
    <t>02/11/2017 15:54:15</t>
  </si>
  <si>
    <t>0201200400420171931000049</t>
  </si>
  <si>
    <t>17TPP009777/1931</t>
  </si>
  <si>
    <t>07/11/2017 13:18:47</t>
  </si>
  <si>
    <t>0201200400420179901000131</t>
  </si>
  <si>
    <t>17TPP009937/9901</t>
  </si>
  <si>
    <t>13/11/2017 14:20:54</t>
  </si>
  <si>
    <t>0201200400420171931000051</t>
  </si>
  <si>
    <t>17TPP009999/1931</t>
  </si>
  <si>
    <t>14/11/2017 14:02:32</t>
  </si>
  <si>
    <t>0201200400420172540000008</t>
  </si>
  <si>
    <t>17TPP010195/2540</t>
  </si>
  <si>
    <t>16/11/2017 13:22:14</t>
  </si>
  <si>
    <t>0201200400420179901000135</t>
  </si>
  <si>
    <t>16/11/2017 14:46:07</t>
  </si>
  <si>
    <t>0201200400420179901000136</t>
  </si>
  <si>
    <t>17TPP010199/9901</t>
  </si>
  <si>
    <t>17/11/2017 14:52:20</t>
  </si>
  <si>
    <t>0201200400420171931000053</t>
  </si>
  <si>
    <t>17TPP010425/1931</t>
  </si>
  <si>
    <t>24/11/2017 18:27:28</t>
  </si>
  <si>
    <t>0201200400420179901000142</t>
  </si>
  <si>
    <t>17TPP010614/9901</t>
  </si>
  <si>
    <t>01/12/2017 15:38:21</t>
  </si>
  <si>
    <t>0201200400420171931000055</t>
  </si>
  <si>
    <t>08/12/2017 16:49:20</t>
  </si>
  <si>
    <t>0201200400420179901000153</t>
  </si>
  <si>
    <t>17TPP010957/9901</t>
  </si>
  <si>
    <t>INDUSTRIALIZADORA DE CARNICOS STRATTEGA SA DE CV</t>
  </si>
  <si>
    <t>12/12/2017 16:17:24</t>
  </si>
  <si>
    <t>0201200400220170814000010</t>
  </si>
  <si>
    <t>17TPP010860/0814</t>
  </si>
  <si>
    <t>13/12/2017 13:07:00</t>
  </si>
  <si>
    <t>0201200400420171931000056</t>
  </si>
  <si>
    <t>17TPP010935/1931</t>
  </si>
  <si>
    <t>14/12/2017 18:19:22</t>
  </si>
  <si>
    <t>0201200400420179901000154</t>
  </si>
  <si>
    <t>17TPP011009/9901</t>
  </si>
  <si>
    <r>
      <rPr>
        <b/>
        <sz val="11"/>
        <color indexed="8"/>
        <rFont val="Arial"/>
        <family val="2"/>
      </rPr>
      <t>1) Criterio de asignación:</t>
    </r>
    <r>
      <rPr>
        <sz val="11"/>
        <color indexed="8"/>
        <rFont val="Arial"/>
        <family val="2"/>
      </rPr>
      <t xml:space="preserve"> El monto se asigna al que resulte menor entre:
1. La cantidad solicitada,
2. El monto indicado en la factura comercial y el conocimiento del embarque, carta de porte o guía área, según sea el caso, 
3. 10,000,000 kg (Por beneficiario) y
4. El saldo del cupo.
No se podrá asignar más del 40% del monto por beneficiario en cada periodo del cupo.
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</si>
  <si>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</si>
  <si>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rPr>
        <b/>
        <sz val="11"/>
        <color rgb="FF000000"/>
        <rFont val="Arial"/>
        <family val="2"/>
      </rPr>
      <t>4) Nota:</t>
    </r>
    <r>
      <rPr>
        <sz val="11"/>
        <color rgb="FF000000"/>
        <rFont val="Arial"/>
        <family val="2"/>
      </rPr>
      <t xml:space="preserve"> Por error de sistema, la empresa expidió un certificado adicional, rebasando el monto asignado. La autoridad procedió a realizar las modificaciones en el sistema para evitar el mismo error. 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</si>
  <si>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12 de abril del 2018.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</si>
  <si>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t>UNIDAD DE MEDIDA (UdM): KG</t>
  </si>
  <si>
    <t>FECHA DE PUBLICACIÓN: 12/06/2018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</si>
  <si>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</si>
  <si>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(C)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
</t>
    </r>
  </si>
  <si>
    <r>
      <rPr>
        <b/>
        <sz val="11"/>
        <rFont val="Arial"/>
        <family val="2"/>
      </rPr>
      <t>(D)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
</t>
    </r>
  </si>
  <si>
    <r>
      <rPr>
        <b/>
        <sz val="11"/>
        <rFont val="Arial"/>
        <family val="2"/>
      </rPr>
      <t>(E)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</si>
  <si>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 xml:space="preserve">: Suma del monto de los certificados desistidos parcial o totalmente por los beneficiarios durante el periodo de vigencia de los mismos.
</t>
    </r>
  </si>
  <si>
    <r>
      <t xml:space="preserve">(G)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</si>
  <si>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t>(G) Saldo Disponible</t>
  </si>
  <si>
    <t>N/A</t>
  </si>
  <si>
    <t xml:space="preserve">(H) Nivel de Utilización </t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</si>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</sst>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vertAlign val="superscript"/>
      <sz val="11"/>
      <color indexed="8"/>
      <name val="Arial"/>
      <family val="2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3" borderId="0" xfId="0" applyFont="1" applyFill="1"/>
    <xf numFmtId="0" fontId="5" fillId="2" borderId="0" xfId="0" applyFont="1" applyFill="1"/>
    <xf numFmtId="49" fontId="6" fillId="4" borderId="0" xfId="0" applyNumberFormat="1" applyFont="1" applyFill="1" applyBorder="1" applyAlignment="1">
      <alignment horizontal="justify" vertical="center"/>
    </xf>
    <xf numFmtId="49" fontId="5" fillId="2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justify" vertical="center" wrapText="1"/>
    </xf>
    <xf numFmtId="49" fontId="6" fillId="3" borderId="3" xfId="1" applyNumberFormat="1" applyFont="1" applyFill="1" applyBorder="1" applyAlignment="1">
      <alignment vertical="center"/>
    </xf>
    <xf numFmtId="0" fontId="5" fillId="4" borderId="3" xfId="2" applyFont="1" applyFill="1" applyBorder="1" applyAlignment="1">
      <alignment horizontal="right" vertical="center"/>
    </xf>
    <xf numFmtId="49" fontId="7" fillId="0" borderId="3" xfId="1" applyNumberFormat="1" applyFont="1" applyBorder="1" applyAlignment="1">
      <alignment vertical="center"/>
    </xf>
    <xf numFmtId="3" fontId="5" fillId="0" borderId="3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justify" vertical="center" wrapText="1"/>
    </xf>
    <xf numFmtId="3" fontId="4" fillId="0" borderId="3" xfId="2" applyNumberFormat="1" applyFont="1" applyBorder="1" applyAlignment="1">
      <alignment vertical="center"/>
    </xf>
    <xf numFmtId="49" fontId="7" fillId="0" borderId="3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wrapText="1"/>
    </xf>
    <xf numFmtId="3" fontId="5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3" fontId="5" fillId="4" borderId="3" xfId="2" applyNumberFormat="1" applyFont="1" applyFill="1" applyBorder="1" applyAlignment="1">
      <alignment horizontal="right" vertical="center"/>
    </xf>
    <xf numFmtId="49" fontId="10" fillId="2" borderId="0" xfId="0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 wrapText="1"/>
    </xf>
    <xf numFmtId="164" fontId="5" fillId="4" borderId="3" xfId="3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justify" wrapText="1"/>
    </xf>
    <xf numFmtId="0" fontId="3" fillId="0" borderId="0" xfId="0" applyFont="1" applyFill="1"/>
    <xf numFmtId="49" fontId="7" fillId="3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4" fillId="3" borderId="0" xfId="0" applyFont="1" applyFill="1"/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justify" vertical="top"/>
    </xf>
    <xf numFmtId="0" fontId="4" fillId="2" borderId="0" xfId="0" applyFont="1" applyFill="1" applyAlignment="1">
      <alignment horizontal="justify" vertical="top"/>
    </xf>
    <xf numFmtId="0" fontId="4" fillId="2" borderId="0" xfId="0" applyFont="1" applyFill="1" applyBorder="1" applyAlignment="1">
      <alignment horizontal="justify" vertical="top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3" fontId="4" fillId="3" borderId="0" xfId="0" applyNumberFormat="1" applyFont="1" applyFill="1"/>
    <xf numFmtId="0" fontId="11" fillId="7" borderId="1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1" fillId="6" borderId="7" xfId="2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top"/>
    </xf>
    <xf numFmtId="0" fontId="4" fillId="2" borderId="0" xfId="0" applyFont="1" applyFill="1" applyAlignment="1">
      <alignment horizontal="justify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justify" vertical="top"/>
    </xf>
    <xf numFmtId="0" fontId="5" fillId="3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top"/>
    </xf>
    <xf numFmtId="0" fontId="5" fillId="3" borderId="0" xfId="0" applyFont="1" applyFill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3" fontId="11" fillId="9" borderId="5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2"/>
    <cellStyle name="Normal 3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E5" sqref="E5"/>
    </sheetView>
  </sheetViews>
  <sheetFormatPr baseColWidth="10" defaultRowHeight="14.25" x14ac:dyDescent="0.2"/>
  <cols>
    <col min="1" max="1" width="31.7109375" style="1" customWidth="1"/>
    <col min="2" max="2" width="36.7109375" style="1" customWidth="1"/>
    <col min="3" max="3" width="11.42578125" style="1"/>
    <col min="4" max="4" width="30.42578125" style="1" bestFit="1" customWidth="1"/>
    <col min="5" max="5" width="29.7109375" style="1" bestFit="1" customWidth="1"/>
    <col min="6" max="16384" width="11.42578125" style="1"/>
  </cols>
  <sheetData>
    <row r="1" spans="1:4" x14ac:dyDescent="0.2">
      <c r="A1" s="52" t="s">
        <v>0</v>
      </c>
      <c r="B1" s="52"/>
      <c r="C1" s="52"/>
      <c r="D1" s="52"/>
    </row>
    <row r="2" spans="1:4" x14ac:dyDescent="0.2">
      <c r="A2" s="53" t="s">
        <v>1</v>
      </c>
      <c r="B2" s="53"/>
      <c r="C2" s="53"/>
      <c r="D2" s="53"/>
    </row>
    <row r="3" spans="1:4" x14ac:dyDescent="0.2">
      <c r="A3" s="54" t="s">
        <v>2</v>
      </c>
      <c r="B3" s="54"/>
      <c r="C3" s="54"/>
      <c r="D3" s="54"/>
    </row>
    <row r="4" spans="1:4" x14ac:dyDescent="0.2">
      <c r="A4" s="55" t="s">
        <v>3</v>
      </c>
      <c r="B4" s="55"/>
      <c r="C4" s="55"/>
      <c r="D4" s="55"/>
    </row>
    <row r="5" spans="1:4" x14ac:dyDescent="0.2">
      <c r="A5" s="55" t="s">
        <v>4</v>
      </c>
      <c r="B5" s="55"/>
      <c r="C5" s="55"/>
      <c r="D5" s="55"/>
    </row>
    <row r="6" spans="1:4" x14ac:dyDescent="0.2">
      <c r="A6" s="51" t="s">
        <v>5</v>
      </c>
      <c r="B6" s="51"/>
      <c r="C6" s="51"/>
      <c r="D6" s="51"/>
    </row>
    <row r="7" spans="1:4" x14ac:dyDescent="0.2">
      <c r="A7" s="57" t="s">
        <v>338</v>
      </c>
      <c r="B7" s="57"/>
      <c r="C7" s="57"/>
      <c r="D7" s="57"/>
    </row>
    <row r="8" spans="1:4" x14ac:dyDescent="0.2">
      <c r="A8" s="50" t="s">
        <v>337</v>
      </c>
      <c r="B8" s="50"/>
      <c r="C8" s="50"/>
      <c r="D8" s="50"/>
    </row>
    <row r="9" spans="1:4" x14ac:dyDescent="0.2">
      <c r="A9" s="58" t="s">
        <v>6</v>
      </c>
      <c r="B9" s="58"/>
      <c r="C9" s="58"/>
      <c r="D9" s="58"/>
    </row>
    <row r="10" spans="1:4" ht="44.25" customHeight="1" x14ac:dyDescent="0.2">
      <c r="A10" s="57" t="s">
        <v>7</v>
      </c>
      <c r="B10" s="57"/>
      <c r="C10" s="57"/>
      <c r="D10" s="57"/>
    </row>
    <row r="11" spans="1:4" ht="15" x14ac:dyDescent="0.2">
      <c r="A11" s="2"/>
      <c r="B11" s="2"/>
      <c r="C11" s="2"/>
      <c r="D11" s="3"/>
    </row>
    <row r="12" spans="1:4" ht="15" x14ac:dyDescent="0.2">
      <c r="A12" s="59" t="s">
        <v>8</v>
      </c>
      <c r="B12" s="60"/>
      <c r="C12" s="4"/>
      <c r="D12" s="5"/>
    </row>
    <row r="13" spans="1:4" ht="17.25" x14ac:dyDescent="0.2">
      <c r="A13" s="6" t="s">
        <v>9</v>
      </c>
      <c r="B13" s="7" t="s">
        <v>10</v>
      </c>
      <c r="C13" s="4"/>
      <c r="D13" s="5"/>
    </row>
    <row r="14" spans="1:4" ht="17.25" x14ac:dyDescent="0.2">
      <c r="A14" s="8" t="s">
        <v>11</v>
      </c>
      <c r="B14" s="9">
        <v>100000000</v>
      </c>
      <c r="C14" s="4"/>
      <c r="D14" s="10"/>
    </row>
    <row r="15" spans="1:4" ht="15" x14ac:dyDescent="0.2">
      <c r="A15" s="8" t="s">
        <v>12</v>
      </c>
      <c r="B15" s="11">
        <v>9381751</v>
      </c>
      <c r="C15" s="4"/>
      <c r="D15" s="5"/>
    </row>
    <row r="16" spans="1:4" ht="15" x14ac:dyDescent="0.2">
      <c r="A16" s="12" t="s">
        <v>13</v>
      </c>
      <c r="B16" s="11">
        <v>90618249</v>
      </c>
      <c r="C16" s="4"/>
      <c r="D16" s="13"/>
    </row>
    <row r="17" spans="1:5" ht="15" x14ac:dyDescent="0.2">
      <c r="A17" s="12" t="s">
        <v>14</v>
      </c>
      <c r="B17" s="11">
        <v>8364704</v>
      </c>
      <c r="C17" s="14"/>
      <c r="D17" s="5"/>
    </row>
    <row r="18" spans="1:5" ht="15" x14ac:dyDescent="0.2">
      <c r="A18" s="12" t="s">
        <v>15</v>
      </c>
      <c r="B18" s="11">
        <v>7789924.0600000005</v>
      </c>
      <c r="C18" s="15"/>
      <c r="D18" s="5"/>
    </row>
    <row r="19" spans="1:5" ht="15" x14ac:dyDescent="0.2">
      <c r="A19" s="12" t="s">
        <v>16</v>
      </c>
      <c r="B19" s="16">
        <v>1591826.9399999995</v>
      </c>
      <c r="C19" s="17"/>
      <c r="D19" s="10"/>
    </row>
    <row r="20" spans="1:5" ht="15" x14ac:dyDescent="0.2">
      <c r="A20" s="8" t="s">
        <v>17</v>
      </c>
      <c r="B20" s="16">
        <v>129015</v>
      </c>
      <c r="C20" s="2"/>
      <c r="D20" s="5"/>
    </row>
    <row r="21" spans="1:5" ht="15" x14ac:dyDescent="0.2">
      <c r="A21" s="8" t="s">
        <v>345</v>
      </c>
      <c r="B21" s="16" t="s">
        <v>346</v>
      </c>
      <c r="C21" s="2"/>
      <c r="D21" s="5"/>
    </row>
    <row r="22" spans="1:5" ht="15" x14ac:dyDescent="0.25">
      <c r="A22" s="18" t="s">
        <v>347</v>
      </c>
      <c r="B22" s="19">
        <v>0.83032730883605843</v>
      </c>
      <c r="C22" s="2"/>
      <c r="D22" s="20"/>
      <c r="E22" s="21"/>
    </row>
    <row r="23" spans="1:5" ht="15" x14ac:dyDescent="0.2">
      <c r="A23" s="22"/>
      <c r="B23" s="23"/>
      <c r="C23" s="2"/>
    </row>
    <row r="24" spans="1:5" ht="25.5" customHeight="1" x14ac:dyDescent="0.2">
      <c r="A24" s="61" t="s">
        <v>18</v>
      </c>
      <c r="B24" s="61"/>
      <c r="C24" s="61"/>
      <c r="D24" s="61"/>
    </row>
    <row r="25" spans="1:5" ht="14.25" customHeight="1" x14ac:dyDescent="0.2">
      <c r="A25" s="62" t="s">
        <v>339</v>
      </c>
      <c r="B25" s="62"/>
      <c r="C25" s="62"/>
      <c r="D25" s="62"/>
    </row>
    <row r="26" spans="1:5" ht="38.25" customHeight="1" x14ac:dyDescent="0.2">
      <c r="A26" s="62" t="s">
        <v>19</v>
      </c>
      <c r="B26" s="62"/>
      <c r="C26" s="62"/>
      <c r="D26" s="62"/>
    </row>
    <row r="27" spans="1:5" ht="43.5" customHeight="1" x14ac:dyDescent="0.2">
      <c r="A27" s="62" t="s">
        <v>20</v>
      </c>
      <c r="B27" s="62"/>
      <c r="C27" s="62"/>
      <c r="D27" s="62"/>
    </row>
    <row r="28" spans="1:5" ht="46.5" customHeight="1" x14ac:dyDescent="0.2">
      <c r="A28" s="63" t="s">
        <v>21</v>
      </c>
      <c r="B28" s="63"/>
      <c r="C28" s="63"/>
      <c r="D28" s="63"/>
    </row>
    <row r="29" spans="1:5" ht="39" customHeight="1" x14ac:dyDescent="0.2">
      <c r="A29" s="64" t="s">
        <v>22</v>
      </c>
      <c r="B29" s="64"/>
      <c r="C29" s="64"/>
      <c r="D29" s="64"/>
    </row>
    <row r="30" spans="1:5" ht="47.25" customHeight="1" x14ac:dyDescent="0.2">
      <c r="A30" s="56" t="s">
        <v>340</v>
      </c>
      <c r="B30" s="56"/>
      <c r="C30" s="56"/>
      <c r="D30" s="56"/>
    </row>
    <row r="31" spans="1:5" ht="38.25" customHeight="1" x14ac:dyDescent="0.2">
      <c r="A31" s="56" t="s">
        <v>341</v>
      </c>
      <c r="B31" s="56"/>
      <c r="C31" s="56"/>
      <c r="D31" s="56"/>
    </row>
    <row r="32" spans="1:5" ht="47.25" customHeight="1" x14ac:dyDescent="0.2">
      <c r="A32" s="56" t="s">
        <v>342</v>
      </c>
      <c r="B32" s="56"/>
      <c r="C32" s="56"/>
      <c r="D32" s="56"/>
    </row>
    <row r="33" spans="1:4" ht="59.25" customHeight="1" x14ac:dyDescent="0.2">
      <c r="A33" s="62" t="s">
        <v>343</v>
      </c>
      <c r="B33" s="62"/>
      <c r="C33" s="62"/>
      <c r="D33" s="62"/>
    </row>
    <row r="34" spans="1:4" ht="55.5" customHeight="1" x14ac:dyDescent="0.2">
      <c r="A34" s="63" t="s">
        <v>344</v>
      </c>
      <c r="B34" s="65"/>
      <c r="C34" s="65"/>
      <c r="D34" s="65"/>
    </row>
    <row r="35" spans="1:4" ht="42.75" customHeight="1" x14ac:dyDescent="0.2">
      <c r="A35" s="62" t="s">
        <v>348</v>
      </c>
      <c r="B35" s="62"/>
      <c r="C35" s="62"/>
      <c r="D35" s="62"/>
    </row>
  </sheetData>
  <mergeCells count="22">
    <mergeCell ref="A32:D32"/>
    <mergeCell ref="A33:D33"/>
    <mergeCell ref="A34:D34"/>
    <mergeCell ref="A35:D35"/>
    <mergeCell ref="A31:D31"/>
    <mergeCell ref="A7:D7"/>
    <mergeCell ref="A9:D9"/>
    <mergeCell ref="A10:D10"/>
    <mergeCell ref="A12:B12"/>
    <mergeCell ref="A24:D24"/>
    <mergeCell ref="A25:D25"/>
    <mergeCell ref="A26:D26"/>
    <mergeCell ref="A27:D27"/>
    <mergeCell ref="A28:D28"/>
    <mergeCell ref="A29:D29"/>
    <mergeCell ref="A30:D30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workbookViewId="0">
      <selection activeCell="F10" sqref="F10"/>
    </sheetView>
  </sheetViews>
  <sheetFormatPr baseColWidth="10" defaultRowHeight="14.25" x14ac:dyDescent="0.2"/>
  <cols>
    <col min="1" max="1" width="54" style="32" customWidth="1"/>
    <col min="2" max="2" width="24.7109375" style="25" customWidth="1"/>
    <col min="3" max="3" width="30" style="25" bestFit="1" customWidth="1"/>
    <col min="4" max="4" width="19.5703125" style="25" customWidth="1"/>
    <col min="5" max="5" width="14.42578125" style="25" customWidth="1"/>
    <col min="6" max="6" width="16.5703125" style="25" customWidth="1"/>
    <col min="7" max="7" width="16.7109375" style="25" customWidth="1"/>
    <col min="8" max="8" width="19.28515625" style="25" customWidth="1"/>
    <col min="9" max="9" width="16" style="25" customWidth="1"/>
    <col min="10" max="10" width="20.140625" style="25" bestFit="1" customWidth="1"/>
    <col min="11" max="14" width="16.7109375" style="25" customWidth="1"/>
    <col min="15" max="15" width="26.42578125" style="25" bestFit="1" customWidth="1"/>
    <col min="16" max="16" width="18.28515625" style="25" customWidth="1"/>
    <col min="17" max="17" width="16.7109375" style="25" customWidth="1"/>
    <col min="18" max="16384" width="11.42578125" style="25"/>
  </cols>
  <sheetData>
    <row r="1" spans="1:17" x14ac:dyDescent="0.2">
      <c r="A1" s="52" t="s">
        <v>23</v>
      </c>
      <c r="B1" s="52"/>
      <c r="C1" s="52"/>
      <c r="D1" s="52"/>
      <c r="E1" s="24"/>
    </row>
    <row r="2" spans="1:17" x14ac:dyDescent="0.2">
      <c r="A2" s="53" t="s">
        <v>1</v>
      </c>
      <c r="B2" s="53"/>
      <c r="C2" s="53"/>
      <c r="D2" s="53"/>
      <c r="E2" s="26"/>
    </row>
    <row r="3" spans="1:17" x14ac:dyDescent="0.2">
      <c r="A3" s="54" t="s">
        <v>2</v>
      </c>
      <c r="B3" s="54"/>
      <c r="C3" s="54"/>
      <c r="D3" s="54"/>
      <c r="E3" s="27"/>
    </row>
    <row r="4" spans="1:17" x14ac:dyDescent="0.2">
      <c r="A4" s="55" t="s">
        <v>3</v>
      </c>
      <c r="B4" s="55"/>
      <c r="C4" s="55"/>
      <c r="D4" s="55"/>
      <c r="E4" s="28"/>
    </row>
    <row r="5" spans="1:17" x14ac:dyDescent="0.2">
      <c r="A5" s="55" t="s">
        <v>4</v>
      </c>
      <c r="B5" s="55"/>
      <c r="C5" s="55"/>
      <c r="D5" s="55"/>
      <c r="E5" s="28"/>
    </row>
    <row r="6" spans="1:17" x14ac:dyDescent="0.2">
      <c r="A6" s="51" t="s">
        <v>5</v>
      </c>
      <c r="B6" s="51"/>
      <c r="C6" s="51"/>
      <c r="D6" s="51"/>
      <c r="E6" s="29"/>
    </row>
    <row r="7" spans="1:17" x14ac:dyDescent="0.2">
      <c r="A7" s="57" t="s">
        <v>338</v>
      </c>
      <c r="B7" s="57"/>
      <c r="C7" s="57"/>
      <c r="D7" s="57"/>
      <c r="E7" s="30"/>
    </row>
    <row r="8" spans="1:17" x14ac:dyDescent="0.2">
      <c r="A8" s="70" t="s">
        <v>337</v>
      </c>
      <c r="B8" s="70"/>
      <c r="C8" s="70"/>
      <c r="D8" s="70"/>
      <c r="E8" s="70"/>
    </row>
    <row r="9" spans="1:17" x14ac:dyDescent="0.2">
      <c r="A9" s="58" t="s">
        <v>6</v>
      </c>
      <c r="B9" s="58"/>
      <c r="C9" s="58"/>
      <c r="D9" s="58"/>
      <c r="E9" s="31"/>
    </row>
    <row r="10" spans="1:17" ht="41.25" customHeight="1" x14ac:dyDescent="0.2">
      <c r="A10" s="57" t="s">
        <v>7</v>
      </c>
      <c r="B10" s="57"/>
      <c r="C10" s="57"/>
      <c r="D10" s="57"/>
      <c r="E10" s="30"/>
    </row>
    <row r="11" spans="1:17" x14ac:dyDescent="0.2">
      <c r="L11" s="33"/>
    </row>
    <row r="12" spans="1:17" ht="30" customHeight="1" x14ac:dyDescent="0.2">
      <c r="A12" s="71" t="s">
        <v>24</v>
      </c>
      <c r="B12" s="72"/>
      <c r="C12" s="72"/>
      <c r="D12" s="72"/>
      <c r="E12" s="34" t="s">
        <v>25</v>
      </c>
      <c r="F12" s="35"/>
      <c r="G12" s="36"/>
      <c r="H12" s="36" t="s">
        <v>26</v>
      </c>
      <c r="I12" s="36"/>
      <c r="J12" s="36"/>
      <c r="K12" s="36"/>
      <c r="L12" s="37" t="s">
        <v>27</v>
      </c>
      <c r="M12" s="38"/>
      <c r="N12" s="66" t="s">
        <v>28</v>
      </c>
      <c r="O12" s="66"/>
      <c r="P12" s="66"/>
      <c r="Q12" s="66"/>
    </row>
    <row r="13" spans="1:17" ht="58.5" customHeight="1" x14ac:dyDescent="0.2">
      <c r="A13" s="39" t="s">
        <v>29</v>
      </c>
      <c r="B13" s="40" t="s">
        <v>30</v>
      </c>
      <c r="C13" s="41" t="s">
        <v>31</v>
      </c>
      <c r="D13" s="41" t="s">
        <v>32</v>
      </c>
      <c r="E13" s="42" t="s">
        <v>33</v>
      </c>
      <c r="F13" s="42" t="s">
        <v>34</v>
      </c>
      <c r="G13" s="41" t="s">
        <v>35</v>
      </c>
      <c r="H13" s="40" t="s">
        <v>36</v>
      </c>
      <c r="I13" s="40" t="s">
        <v>37</v>
      </c>
      <c r="J13" s="40" t="s">
        <v>38</v>
      </c>
      <c r="K13" s="41" t="s">
        <v>39</v>
      </c>
      <c r="L13" s="43" t="s">
        <v>40</v>
      </c>
      <c r="M13" s="43" t="s">
        <v>41</v>
      </c>
      <c r="N13" s="44" t="s">
        <v>42</v>
      </c>
      <c r="O13" s="44" t="s">
        <v>43</v>
      </c>
      <c r="P13" s="44" t="s">
        <v>44</v>
      </c>
      <c r="Q13" s="45" t="s">
        <v>45</v>
      </c>
    </row>
    <row r="14" spans="1:17" x14ac:dyDescent="0.2">
      <c r="A14" s="46" t="s">
        <v>46</v>
      </c>
      <c r="B14" s="47" t="s">
        <v>47</v>
      </c>
      <c r="C14" s="47" t="s">
        <v>48</v>
      </c>
      <c r="D14" s="47" t="s">
        <v>26</v>
      </c>
      <c r="E14" s="47">
        <v>74995</v>
      </c>
      <c r="F14" s="48">
        <v>99925005</v>
      </c>
      <c r="G14" s="47">
        <v>74995</v>
      </c>
      <c r="H14" s="47" t="s">
        <v>49</v>
      </c>
      <c r="I14" s="47" t="s">
        <v>50</v>
      </c>
      <c r="J14" s="47" t="s">
        <v>51</v>
      </c>
      <c r="K14" s="47">
        <v>74995</v>
      </c>
      <c r="L14" s="48">
        <v>74995</v>
      </c>
      <c r="M14" s="49">
        <f t="shared" ref="M14:M77" si="0">G14-L14</f>
        <v>0</v>
      </c>
      <c r="N14" s="47" t="s">
        <v>52</v>
      </c>
      <c r="O14" s="47" t="s">
        <v>52</v>
      </c>
      <c r="P14" s="47" t="s">
        <v>52</v>
      </c>
      <c r="Q14" s="47" t="s">
        <v>52</v>
      </c>
    </row>
    <row r="15" spans="1:17" x14ac:dyDescent="0.2">
      <c r="A15" s="46" t="s">
        <v>53</v>
      </c>
      <c r="B15" s="47" t="s">
        <v>54</v>
      </c>
      <c r="C15" s="47" t="s">
        <v>55</v>
      </c>
      <c r="D15" s="47" t="s">
        <v>26</v>
      </c>
      <c r="E15" s="47">
        <v>135090</v>
      </c>
      <c r="F15" s="48">
        <v>99789915</v>
      </c>
      <c r="G15" s="47">
        <v>135090</v>
      </c>
      <c r="H15" s="47" t="s">
        <v>49</v>
      </c>
      <c r="I15" s="47" t="s">
        <v>50</v>
      </c>
      <c r="J15" s="47" t="s">
        <v>56</v>
      </c>
      <c r="K15" s="47">
        <v>135090</v>
      </c>
      <c r="L15" s="48">
        <v>135090</v>
      </c>
      <c r="M15" s="49">
        <f t="shared" si="0"/>
        <v>0</v>
      </c>
      <c r="N15" s="47" t="s">
        <v>52</v>
      </c>
      <c r="O15" s="47" t="s">
        <v>52</v>
      </c>
      <c r="P15" s="47" t="s">
        <v>52</v>
      </c>
      <c r="Q15" s="47" t="s">
        <v>52</v>
      </c>
    </row>
    <row r="16" spans="1:17" x14ac:dyDescent="0.2">
      <c r="A16" s="46" t="s">
        <v>57</v>
      </c>
      <c r="B16" s="47" t="s">
        <v>58</v>
      </c>
      <c r="C16" s="47" t="s">
        <v>59</v>
      </c>
      <c r="D16" s="47" t="s">
        <v>26</v>
      </c>
      <c r="E16" s="47">
        <v>189000</v>
      </c>
      <c r="F16" s="48">
        <v>99600915</v>
      </c>
      <c r="G16" s="47">
        <v>189000</v>
      </c>
      <c r="H16" s="47" t="s">
        <v>49</v>
      </c>
      <c r="I16" s="47" t="s">
        <v>50</v>
      </c>
      <c r="J16" s="47" t="s">
        <v>60</v>
      </c>
      <c r="K16" s="47">
        <v>189000</v>
      </c>
      <c r="L16" s="48">
        <v>189000</v>
      </c>
      <c r="M16" s="49">
        <f t="shared" si="0"/>
        <v>0</v>
      </c>
      <c r="N16" s="47" t="s">
        <v>52</v>
      </c>
      <c r="O16" s="47" t="s">
        <v>52</v>
      </c>
      <c r="P16" s="47" t="s">
        <v>52</v>
      </c>
      <c r="Q16" s="47" t="s">
        <v>52</v>
      </c>
    </row>
    <row r="17" spans="1:17" x14ac:dyDescent="0.2">
      <c r="A17" s="46" t="s">
        <v>61</v>
      </c>
      <c r="B17" s="47" t="s">
        <v>62</v>
      </c>
      <c r="C17" s="47" t="s">
        <v>63</v>
      </c>
      <c r="D17" s="47" t="s">
        <v>26</v>
      </c>
      <c r="E17" s="47">
        <v>154460</v>
      </c>
      <c r="F17" s="48">
        <v>99446455</v>
      </c>
      <c r="G17" s="47">
        <v>154460</v>
      </c>
      <c r="H17" s="47" t="s">
        <v>49</v>
      </c>
      <c r="I17" s="47" t="s">
        <v>50</v>
      </c>
      <c r="J17" s="47" t="s">
        <v>64</v>
      </c>
      <c r="K17" s="47">
        <v>154460</v>
      </c>
      <c r="L17" s="48">
        <v>128761</v>
      </c>
      <c r="M17" s="49">
        <f t="shared" si="0"/>
        <v>25699</v>
      </c>
      <c r="N17" s="47" t="s">
        <v>52</v>
      </c>
      <c r="O17" s="47" t="s">
        <v>52</v>
      </c>
      <c r="P17" s="47" t="s">
        <v>52</v>
      </c>
      <c r="Q17" s="47" t="s">
        <v>52</v>
      </c>
    </row>
    <row r="18" spans="1:17" x14ac:dyDescent="0.2">
      <c r="A18" s="46" t="s">
        <v>46</v>
      </c>
      <c r="B18" s="47" t="s">
        <v>65</v>
      </c>
      <c r="C18" s="47" t="s">
        <v>66</v>
      </c>
      <c r="D18" s="47" t="s">
        <v>67</v>
      </c>
      <c r="E18" s="47">
        <v>25000</v>
      </c>
      <c r="F18" s="48">
        <v>99421455</v>
      </c>
      <c r="G18" s="47">
        <v>25000</v>
      </c>
      <c r="H18" s="47" t="s">
        <v>49</v>
      </c>
      <c r="I18" s="47" t="s">
        <v>50</v>
      </c>
      <c r="J18" s="47" t="s">
        <v>68</v>
      </c>
      <c r="K18" s="47">
        <v>75015</v>
      </c>
      <c r="L18" s="48"/>
      <c r="M18" s="49">
        <f t="shared" si="0"/>
        <v>25000</v>
      </c>
      <c r="N18" s="47">
        <v>75015</v>
      </c>
      <c r="O18" s="47" t="s">
        <v>69</v>
      </c>
      <c r="P18" s="47" t="s">
        <v>70</v>
      </c>
      <c r="Q18" s="47" t="s">
        <v>71</v>
      </c>
    </row>
    <row r="19" spans="1:17" x14ac:dyDescent="0.2">
      <c r="A19" s="46" t="s">
        <v>46</v>
      </c>
      <c r="B19" s="47" t="s">
        <v>65</v>
      </c>
      <c r="C19" s="47" t="s">
        <v>66</v>
      </c>
      <c r="D19" s="47" t="s">
        <v>67</v>
      </c>
      <c r="E19" s="47">
        <v>25000</v>
      </c>
      <c r="F19" s="48">
        <v>99396455</v>
      </c>
      <c r="G19" s="47">
        <v>25000</v>
      </c>
      <c r="H19" s="47" t="s">
        <v>49</v>
      </c>
      <c r="I19" s="47" t="s">
        <v>50</v>
      </c>
      <c r="J19" s="47" t="s">
        <v>72</v>
      </c>
      <c r="K19" s="47">
        <v>25000</v>
      </c>
      <c r="L19" s="48">
        <v>25000</v>
      </c>
      <c r="M19" s="49">
        <f t="shared" si="0"/>
        <v>0</v>
      </c>
      <c r="N19" s="47" t="s">
        <v>52</v>
      </c>
      <c r="O19" s="47" t="s">
        <v>52</v>
      </c>
      <c r="P19" s="47" t="s">
        <v>52</v>
      </c>
      <c r="Q19" s="47" t="s">
        <v>52</v>
      </c>
    </row>
    <row r="20" spans="1:17" x14ac:dyDescent="0.2">
      <c r="A20" s="46" t="s">
        <v>73</v>
      </c>
      <c r="B20" s="47" t="s">
        <v>74</v>
      </c>
      <c r="C20" s="47" t="s">
        <v>75</v>
      </c>
      <c r="D20" s="47" t="s">
        <v>26</v>
      </c>
      <c r="E20" s="47">
        <v>27000</v>
      </c>
      <c r="F20" s="48">
        <v>99369455</v>
      </c>
      <c r="G20" s="47">
        <v>27000</v>
      </c>
      <c r="H20" s="47" t="s">
        <v>49</v>
      </c>
      <c r="I20" s="47" t="s">
        <v>50</v>
      </c>
      <c r="J20" s="47" t="s">
        <v>76</v>
      </c>
      <c r="K20" s="47">
        <v>27000</v>
      </c>
      <c r="L20" s="48">
        <v>27000</v>
      </c>
      <c r="M20" s="49">
        <f t="shared" si="0"/>
        <v>0</v>
      </c>
      <c r="N20" s="47" t="s">
        <v>52</v>
      </c>
      <c r="O20" s="47" t="s">
        <v>52</v>
      </c>
      <c r="P20" s="47" t="s">
        <v>52</v>
      </c>
      <c r="Q20" s="47" t="s">
        <v>52</v>
      </c>
    </row>
    <row r="21" spans="1:17" x14ac:dyDescent="0.2">
      <c r="A21" s="46" t="s">
        <v>57</v>
      </c>
      <c r="B21" s="47" t="s">
        <v>77</v>
      </c>
      <c r="C21" s="47" t="s">
        <v>78</v>
      </c>
      <c r="D21" s="47" t="s">
        <v>67</v>
      </c>
      <c r="E21" s="47">
        <v>81000</v>
      </c>
      <c r="F21" s="48">
        <v>99288455</v>
      </c>
      <c r="G21" s="47">
        <v>81000</v>
      </c>
      <c r="H21" s="47" t="s">
        <v>49</v>
      </c>
      <c r="I21" s="47" t="s">
        <v>50</v>
      </c>
      <c r="J21" s="47" t="s">
        <v>79</v>
      </c>
      <c r="K21" s="47">
        <v>81000</v>
      </c>
      <c r="L21" s="48">
        <v>81000</v>
      </c>
      <c r="M21" s="49">
        <f t="shared" si="0"/>
        <v>0</v>
      </c>
      <c r="N21" s="47" t="s">
        <v>52</v>
      </c>
      <c r="O21" s="47" t="s">
        <v>52</v>
      </c>
      <c r="P21" s="47" t="s">
        <v>52</v>
      </c>
      <c r="Q21" s="47" t="s">
        <v>52</v>
      </c>
    </row>
    <row r="22" spans="1:17" x14ac:dyDescent="0.2">
      <c r="A22" s="46" t="s">
        <v>80</v>
      </c>
      <c r="B22" s="47" t="s">
        <v>81</v>
      </c>
      <c r="C22" s="47" t="s">
        <v>82</v>
      </c>
      <c r="D22" s="47" t="s">
        <v>26</v>
      </c>
      <c r="E22" s="47">
        <v>7650</v>
      </c>
      <c r="F22" s="48">
        <v>99280805</v>
      </c>
      <c r="G22" s="47">
        <v>7650</v>
      </c>
      <c r="H22" s="47" t="s">
        <v>49</v>
      </c>
      <c r="I22" s="47" t="s">
        <v>50</v>
      </c>
      <c r="J22" s="47" t="s">
        <v>83</v>
      </c>
      <c r="K22" s="47">
        <v>7650</v>
      </c>
      <c r="L22" s="48">
        <v>7650</v>
      </c>
      <c r="M22" s="49">
        <f t="shared" si="0"/>
        <v>0</v>
      </c>
      <c r="N22" s="47" t="s">
        <v>52</v>
      </c>
      <c r="O22" s="47" t="s">
        <v>52</v>
      </c>
      <c r="P22" s="47" t="s">
        <v>52</v>
      </c>
      <c r="Q22" s="47" t="s">
        <v>52</v>
      </c>
    </row>
    <row r="23" spans="1:17" x14ac:dyDescent="0.2">
      <c r="A23" s="46" t="s">
        <v>84</v>
      </c>
      <c r="B23" s="47" t="s">
        <v>85</v>
      </c>
      <c r="C23" s="47" t="s">
        <v>86</v>
      </c>
      <c r="D23" s="47" t="s">
        <v>26</v>
      </c>
      <c r="E23" s="47">
        <v>27000</v>
      </c>
      <c r="F23" s="48">
        <v>99253805</v>
      </c>
      <c r="G23" s="47">
        <v>27000</v>
      </c>
      <c r="H23" s="47" t="s">
        <v>49</v>
      </c>
      <c r="I23" s="47" t="s">
        <v>50</v>
      </c>
      <c r="J23" s="47" t="s">
        <v>87</v>
      </c>
      <c r="K23" s="47">
        <v>27000</v>
      </c>
      <c r="L23" s="48">
        <v>27000</v>
      </c>
      <c r="M23" s="49">
        <f t="shared" si="0"/>
        <v>0</v>
      </c>
      <c r="N23" s="47" t="s">
        <v>52</v>
      </c>
      <c r="O23" s="47" t="s">
        <v>52</v>
      </c>
      <c r="P23" s="47" t="s">
        <v>52</v>
      </c>
      <c r="Q23" s="47" t="s">
        <v>52</v>
      </c>
    </row>
    <row r="24" spans="1:17" x14ac:dyDescent="0.2">
      <c r="A24" s="46"/>
      <c r="B24" s="47" t="s">
        <v>88</v>
      </c>
      <c r="C24" s="47" t="s">
        <v>89</v>
      </c>
      <c r="D24" s="47" t="s">
        <v>67</v>
      </c>
      <c r="E24" s="47">
        <v>170604</v>
      </c>
      <c r="F24" s="48"/>
      <c r="G24" s="47"/>
      <c r="H24" s="47" t="s">
        <v>90</v>
      </c>
      <c r="I24" s="47" t="s">
        <v>52</v>
      </c>
      <c r="J24" s="47" t="s">
        <v>52</v>
      </c>
      <c r="K24" s="47" t="s">
        <v>52</v>
      </c>
      <c r="L24" s="48"/>
      <c r="M24" s="49">
        <f t="shared" si="0"/>
        <v>0</v>
      </c>
      <c r="N24" s="47" t="s">
        <v>52</v>
      </c>
      <c r="O24" s="47" t="s">
        <v>52</v>
      </c>
      <c r="P24" s="47" t="s">
        <v>52</v>
      </c>
      <c r="Q24" s="47" t="s">
        <v>52</v>
      </c>
    </row>
    <row r="25" spans="1:17" x14ac:dyDescent="0.2">
      <c r="A25" s="46" t="s">
        <v>57</v>
      </c>
      <c r="B25" s="47" t="s">
        <v>91</v>
      </c>
      <c r="C25" s="47" t="s">
        <v>92</v>
      </c>
      <c r="D25" s="47" t="s">
        <v>67</v>
      </c>
      <c r="E25" s="47">
        <v>54000</v>
      </c>
      <c r="F25" s="48">
        <v>99199805</v>
      </c>
      <c r="G25" s="47">
        <v>54000</v>
      </c>
      <c r="H25" s="47" t="s">
        <v>49</v>
      </c>
      <c r="I25" s="47" t="s">
        <v>50</v>
      </c>
      <c r="J25" s="47" t="s">
        <v>93</v>
      </c>
      <c r="K25" s="47">
        <v>54000</v>
      </c>
      <c r="L25" s="48">
        <v>54000</v>
      </c>
      <c r="M25" s="49">
        <f t="shared" si="0"/>
        <v>0</v>
      </c>
      <c r="N25" s="47" t="s">
        <v>52</v>
      </c>
      <c r="O25" s="47" t="s">
        <v>52</v>
      </c>
      <c r="P25" s="47" t="s">
        <v>52</v>
      </c>
      <c r="Q25" s="47" t="s">
        <v>52</v>
      </c>
    </row>
    <row r="26" spans="1:17" x14ac:dyDescent="0.2">
      <c r="A26" s="46" t="s">
        <v>53</v>
      </c>
      <c r="B26" s="47" t="s">
        <v>94</v>
      </c>
      <c r="C26" s="47" t="s">
        <v>95</v>
      </c>
      <c r="D26" s="47" t="s">
        <v>67</v>
      </c>
      <c r="E26" s="47">
        <v>54000</v>
      </c>
      <c r="F26" s="48">
        <v>99145805</v>
      </c>
      <c r="G26" s="47">
        <v>54000</v>
      </c>
      <c r="H26" s="47" t="s">
        <v>49</v>
      </c>
      <c r="I26" s="47" t="s">
        <v>50</v>
      </c>
      <c r="J26" s="47" t="s">
        <v>96</v>
      </c>
      <c r="K26" s="47">
        <v>54000</v>
      </c>
      <c r="L26" s="48">
        <v>54000</v>
      </c>
      <c r="M26" s="49">
        <f t="shared" si="0"/>
        <v>0</v>
      </c>
      <c r="N26" s="47" t="s">
        <v>52</v>
      </c>
      <c r="O26" s="47" t="s">
        <v>52</v>
      </c>
      <c r="P26" s="47" t="s">
        <v>52</v>
      </c>
      <c r="Q26" s="47" t="s">
        <v>52</v>
      </c>
    </row>
    <row r="27" spans="1:17" x14ac:dyDescent="0.2">
      <c r="A27" s="46"/>
      <c r="B27" s="47" t="s">
        <v>97</v>
      </c>
      <c r="C27" s="47" t="s">
        <v>98</v>
      </c>
      <c r="D27" s="47" t="s">
        <v>67</v>
      </c>
      <c r="E27" s="47">
        <v>135000</v>
      </c>
      <c r="F27" s="48"/>
      <c r="G27" s="47"/>
      <c r="H27" s="47" t="s">
        <v>90</v>
      </c>
      <c r="I27" s="47" t="s">
        <v>52</v>
      </c>
      <c r="J27" s="47" t="s">
        <v>52</v>
      </c>
      <c r="K27" s="47" t="s">
        <v>52</v>
      </c>
      <c r="L27" s="48"/>
      <c r="M27" s="49">
        <f t="shared" si="0"/>
        <v>0</v>
      </c>
      <c r="N27" s="47" t="s">
        <v>52</v>
      </c>
      <c r="O27" s="47" t="s">
        <v>52</v>
      </c>
      <c r="P27" s="47" t="s">
        <v>52</v>
      </c>
      <c r="Q27" s="47" t="s">
        <v>52</v>
      </c>
    </row>
    <row r="28" spans="1:17" x14ac:dyDescent="0.2">
      <c r="A28" s="46" t="s">
        <v>61</v>
      </c>
      <c r="B28" s="47" t="s">
        <v>99</v>
      </c>
      <c r="C28" s="47" t="s">
        <v>100</v>
      </c>
      <c r="D28" s="47" t="s">
        <v>67</v>
      </c>
      <c r="E28" s="47">
        <v>108000</v>
      </c>
      <c r="F28" s="48">
        <v>99037805</v>
      </c>
      <c r="G28" s="47">
        <v>108000</v>
      </c>
      <c r="H28" s="47" t="s">
        <v>49</v>
      </c>
      <c r="I28" s="47" t="s">
        <v>50</v>
      </c>
      <c r="J28" s="47" t="s">
        <v>101</v>
      </c>
      <c r="K28" s="47">
        <v>108000</v>
      </c>
      <c r="L28" s="48">
        <v>108000</v>
      </c>
      <c r="M28" s="49">
        <f t="shared" si="0"/>
        <v>0</v>
      </c>
      <c r="N28" s="47" t="s">
        <v>52</v>
      </c>
      <c r="O28" s="47" t="s">
        <v>52</v>
      </c>
      <c r="P28" s="47" t="s">
        <v>52</v>
      </c>
      <c r="Q28" s="47" t="s">
        <v>52</v>
      </c>
    </row>
    <row r="29" spans="1:17" x14ac:dyDescent="0.2">
      <c r="A29" s="46" t="s">
        <v>102</v>
      </c>
      <c r="B29" s="47" t="s">
        <v>103</v>
      </c>
      <c r="C29" s="47" t="s">
        <v>104</v>
      </c>
      <c r="D29" s="47" t="s">
        <v>26</v>
      </c>
      <c r="E29" s="47">
        <v>12990</v>
      </c>
      <c r="F29" s="48">
        <v>99024815</v>
      </c>
      <c r="G29" s="47">
        <v>12990</v>
      </c>
      <c r="H29" s="47" t="s">
        <v>49</v>
      </c>
      <c r="I29" s="47" t="s">
        <v>50</v>
      </c>
      <c r="J29" s="47" t="s">
        <v>105</v>
      </c>
      <c r="K29" s="47">
        <v>12990</v>
      </c>
      <c r="L29" s="48">
        <v>12990</v>
      </c>
      <c r="M29" s="49">
        <f t="shared" si="0"/>
        <v>0</v>
      </c>
      <c r="N29" s="47" t="s">
        <v>52</v>
      </c>
      <c r="O29" s="47" t="s">
        <v>52</v>
      </c>
      <c r="P29" s="47" t="s">
        <v>52</v>
      </c>
      <c r="Q29" s="47" t="s">
        <v>52</v>
      </c>
    </row>
    <row r="30" spans="1:17" x14ac:dyDescent="0.2">
      <c r="A30" s="46" t="s">
        <v>53</v>
      </c>
      <c r="B30" s="47" t="s">
        <v>106</v>
      </c>
      <c r="C30" s="47" t="s">
        <v>107</v>
      </c>
      <c r="D30" s="47" t="s">
        <v>67</v>
      </c>
      <c r="E30" s="47">
        <v>27000</v>
      </c>
      <c r="F30" s="48">
        <v>98997815</v>
      </c>
      <c r="G30" s="47">
        <v>27000</v>
      </c>
      <c r="H30" s="47" t="s">
        <v>49</v>
      </c>
      <c r="I30" s="47" t="s">
        <v>50</v>
      </c>
      <c r="J30" s="47" t="s">
        <v>108</v>
      </c>
      <c r="K30" s="47">
        <v>27000</v>
      </c>
      <c r="L30" s="48">
        <v>27000</v>
      </c>
      <c r="M30" s="49">
        <f t="shared" si="0"/>
        <v>0</v>
      </c>
      <c r="N30" s="47" t="s">
        <v>52</v>
      </c>
      <c r="O30" s="47" t="s">
        <v>52</v>
      </c>
      <c r="P30" s="47" t="s">
        <v>52</v>
      </c>
      <c r="Q30" s="47" t="s">
        <v>52</v>
      </c>
    </row>
    <row r="31" spans="1:17" x14ac:dyDescent="0.2">
      <c r="A31" s="46" t="s">
        <v>80</v>
      </c>
      <c r="B31" s="47" t="s">
        <v>109</v>
      </c>
      <c r="C31" s="47" t="s">
        <v>110</v>
      </c>
      <c r="D31" s="47" t="s">
        <v>67</v>
      </c>
      <c r="E31" s="47">
        <v>54000</v>
      </c>
      <c r="F31" s="48">
        <v>98943815</v>
      </c>
      <c r="G31" s="47">
        <v>54000</v>
      </c>
      <c r="H31" s="47" t="s">
        <v>49</v>
      </c>
      <c r="I31" s="47" t="s">
        <v>50</v>
      </c>
      <c r="J31" s="47" t="s">
        <v>111</v>
      </c>
      <c r="K31" s="47">
        <v>27000</v>
      </c>
      <c r="L31" s="48">
        <v>27000</v>
      </c>
      <c r="M31" s="49">
        <f t="shared" si="0"/>
        <v>27000</v>
      </c>
      <c r="N31" s="47" t="s">
        <v>52</v>
      </c>
      <c r="O31" s="47" t="s">
        <v>52</v>
      </c>
      <c r="P31" s="47" t="s">
        <v>52</v>
      </c>
      <c r="Q31" s="47" t="s">
        <v>52</v>
      </c>
    </row>
    <row r="32" spans="1:17" x14ac:dyDescent="0.2">
      <c r="A32" s="46" t="s">
        <v>80</v>
      </c>
      <c r="B32" s="47" t="s">
        <v>109</v>
      </c>
      <c r="C32" s="47" t="s">
        <v>110</v>
      </c>
      <c r="D32" s="47" t="s">
        <v>67</v>
      </c>
      <c r="E32" s="47">
        <v>54000</v>
      </c>
      <c r="F32" s="48">
        <v>98889815</v>
      </c>
      <c r="G32" s="47">
        <v>54000</v>
      </c>
      <c r="H32" s="47" t="s">
        <v>49</v>
      </c>
      <c r="I32" s="47" t="s">
        <v>50</v>
      </c>
      <c r="J32" s="47" t="s">
        <v>112</v>
      </c>
      <c r="K32" s="47">
        <v>27000</v>
      </c>
      <c r="L32" s="48">
        <v>27000</v>
      </c>
      <c r="M32" s="49">
        <f t="shared" si="0"/>
        <v>27000</v>
      </c>
      <c r="N32" s="47" t="s">
        <v>52</v>
      </c>
      <c r="O32" s="47" t="s">
        <v>52</v>
      </c>
      <c r="P32" s="47" t="s">
        <v>52</v>
      </c>
      <c r="Q32" s="47" t="s">
        <v>52</v>
      </c>
    </row>
    <row r="33" spans="1:17" x14ac:dyDescent="0.2">
      <c r="A33" s="46" t="s">
        <v>57</v>
      </c>
      <c r="B33" s="47" t="s">
        <v>113</v>
      </c>
      <c r="C33" s="47" t="s">
        <v>114</v>
      </c>
      <c r="D33" s="47" t="s">
        <v>67</v>
      </c>
      <c r="E33" s="47">
        <v>108000</v>
      </c>
      <c r="F33" s="48">
        <v>98781815</v>
      </c>
      <c r="G33" s="47">
        <v>108000</v>
      </c>
      <c r="H33" s="47" t="s">
        <v>49</v>
      </c>
      <c r="I33" s="47" t="s">
        <v>50</v>
      </c>
      <c r="J33" s="47" t="s">
        <v>115</v>
      </c>
      <c r="K33" s="47">
        <v>108000</v>
      </c>
      <c r="L33" s="48">
        <v>108000</v>
      </c>
      <c r="M33" s="49">
        <f t="shared" si="0"/>
        <v>0</v>
      </c>
      <c r="N33" s="47" t="s">
        <v>52</v>
      </c>
      <c r="O33" s="47" t="s">
        <v>52</v>
      </c>
      <c r="P33" s="47" t="s">
        <v>52</v>
      </c>
      <c r="Q33" s="47" t="s">
        <v>52</v>
      </c>
    </row>
    <row r="34" spans="1:17" x14ac:dyDescent="0.2">
      <c r="A34" s="46" t="s">
        <v>61</v>
      </c>
      <c r="B34" s="47" t="s">
        <v>116</v>
      </c>
      <c r="C34" s="47" t="s">
        <v>117</v>
      </c>
      <c r="D34" s="47" t="s">
        <v>67</v>
      </c>
      <c r="E34" s="47">
        <v>405000</v>
      </c>
      <c r="F34" s="48">
        <v>98376815</v>
      </c>
      <c r="G34" s="47">
        <v>405000</v>
      </c>
      <c r="H34" s="47" t="s">
        <v>49</v>
      </c>
      <c r="I34" s="47" t="s">
        <v>50</v>
      </c>
      <c r="J34" s="47" t="s">
        <v>118</v>
      </c>
      <c r="K34" s="47">
        <v>405000</v>
      </c>
      <c r="L34" s="48">
        <v>270000</v>
      </c>
      <c r="M34" s="49">
        <f t="shared" si="0"/>
        <v>135000</v>
      </c>
      <c r="N34" s="47" t="s">
        <v>52</v>
      </c>
      <c r="O34" s="47" t="s">
        <v>52</v>
      </c>
      <c r="P34" s="47" t="s">
        <v>52</v>
      </c>
      <c r="Q34" s="47" t="s">
        <v>52</v>
      </c>
    </row>
    <row r="35" spans="1:17" x14ac:dyDescent="0.2">
      <c r="A35" s="46" t="s">
        <v>80</v>
      </c>
      <c r="B35" s="47" t="s">
        <v>119</v>
      </c>
      <c r="C35" s="47" t="s">
        <v>120</v>
      </c>
      <c r="D35" s="47" t="s">
        <v>67</v>
      </c>
      <c r="E35" s="47">
        <v>243000</v>
      </c>
      <c r="F35" s="48">
        <v>98133815</v>
      </c>
      <c r="G35" s="47">
        <v>243000</v>
      </c>
      <c r="H35" s="47" t="s">
        <v>49</v>
      </c>
      <c r="I35" s="47" t="s">
        <v>50</v>
      </c>
      <c r="J35" s="47" t="s">
        <v>121</v>
      </c>
      <c r="K35" s="47">
        <v>27000</v>
      </c>
      <c r="L35" s="48"/>
      <c r="M35" s="49">
        <f t="shared" si="0"/>
        <v>243000</v>
      </c>
      <c r="N35" s="47">
        <v>27000</v>
      </c>
      <c r="O35" s="47" t="s">
        <v>122</v>
      </c>
      <c r="P35" s="47" t="s">
        <v>123</v>
      </c>
      <c r="Q35" s="47" t="s">
        <v>71</v>
      </c>
    </row>
    <row r="36" spans="1:17" x14ac:dyDescent="0.2">
      <c r="A36" s="46" t="s">
        <v>80</v>
      </c>
      <c r="B36" s="47" t="s">
        <v>119</v>
      </c>
      <c r="C36" s="47" t="s">
        <v>120</v>
      </c>
      <c r="D36" s="47" t="s">
        <v>67</v>
      </c>
      <c r="E36" s="47">
        <v>243000</v>
      </c>
      <c r="F36" s="48">
        <v>97890815</v>
      </c>
      <c r="G36" s="47">
        <v>243000</v>
      </c>
      <c r="H36" s="47" t="s">
        <v>49</v>
      </c>
      <c r="I36" s="47" t="s">
        <v>50</v>
      </c>
      <c r="J36" s="47" t="s">
        <v>124</v>
      </c>
      <c r="K36" s="47">
        <v>27000</v>
      </c>
      <c r="L36" s="48">
        <v>27000</v>
      </c>
      <c r="M36" s="49">
        <f t="shared" si="0"/>
        <v>216000</v>
      </c>
      <c r="N36" s="47" t="s">
        <v>52</v>
      </c>
      <c r="O36" s="47" t="s">
        <v>52</v>
      </c>
      <c r="P36" s="47" t="s">
        <v>52</v>
      </c>
      <c r="Q36" s="47" t="s">
        <v>52</v>
      </c>
    </row>
    <row r="37" spans="1:17" x14ac:dyDescent="0.2">
      <c r="A37" s="46" t="s">
        <v>80</v>
      </c>
      <c r="B37" s="47" t="s">
        <v>119</v>
      </c>
      <c r="C37" s="47" t="s">
        <v>120</v>
      </c>
      <c r="D37" s="47" t="s">
        <v>67</v>
      </c>
      <c r="E37" s="47">
        <v>243000</v>
      </c>
      <c r="F37" s="48">
        <v>97647815</v>
      </c>
      <c r="G37" s="47">
        <v>243000</v>
      </c>
      <c r="H37" s="47" t="s">
        <v>49</v>
      </c>
      <c r="I37" s="47" t="s">
        <v>50</v>
      </c>
      <c r="J37" s="47" t="s">
        <v>125</v>
      </c>
      <c r="K37" s="47">
        <v>27000</v>
      </c>
      <c r="L37" s="48">
        <v>27000</v>
      </c>
      <c r="M37" s="49">
        <f t="shared" si="0"/>
        <v>216000</v>
      </c>
      <c r="N37" s="47" t="s">
        <v>52</v>
      </c>
      <c r="O37" s="47" t="s">
        <v>52</v>
      </c>
      <c r="P37" s="47" t="s">
        <v>52</v>
      </c>
      <c r="Q37" s="47" t="s">
        <v>52</v>
      </c>
    </row>
    <row r="38" spans="1:17" x14ac:dyDescent="0.2">
      <c r="A38" s="46" t="s">
        <v>80</v>
      </c>
      <c r="B38" s="47" t="s">
        <v>119</v>
      </c>
      <c r="C38" s="47" t="s">
        <v>120</v>
      </c>
      <c r="D38" s="47" t="s">
        <v>67</v>
      </c>
      <c r="E38" s="47">
        <v>243000</v>
      </c>
      <c r="F38" s="48">
        <v>97404815</v>
      </c>
      <c r="G38" s="47">
        <v>243000</v>
      </c>
      <c r="H38" s="47" t="s">
        <v>49</v>
      </c>
      <c r="I38" s="47" t="s">
        <v>50</v>
      </c>
      <c r="J38" s="47" t="s">
        <v>126</v>
      </c>
      <c r="K38" s="47">
        <v>27000</v>
      </c>
      <c r="L38" s="48">
        <v>27000</v>
      </c>
      <c r="M38" s="49">
        <f t="shared" si="0"/>
        <v>216000</v>
      </c>
      <c r="N38" s="47" t="s">
        <v>52</v>
      </c>
      <c r="O38" s="47" t="s">
        <v>52</v>
      </c>
      <c r="P38" s="47" t="s">
        <v>52</v>
      </c>
      <c r="Q38" s="47" t="s">
        <v>52</v>
      </c>
    </row>
    <row r="39" spans="1:17" x14ac:dyDescent="0.2">
      <c r="A39" s="46" t="s">
        <v>80</v>
      </c>
      <c r="B39" s="47" t="s">
        <v>119</v>
      </c>
      <c r="C39" s="47" t="s">
        <v>120</v>
      </c>
      <c r="D39" s="47" t="s">
        <v>67</v>
      </c>
      <c r="E39" s="47">
        <v>243000</v>
      </c>
      <c r="F39" s="48">
        <v>97161815</v>
      </c>
      <c r="G39" s="47">
        <v>243000</v>
      </c>
      <c r="H39" s="47" t="s">
        <v>49</v>
      </c>
      <c r="I39" s="47" t="s">
        <v>50</v>
      </c>
      <c r="J39" s="47" t="s">
        <v>127</v>
      </c>
      <c r="K39" s="47">
        <v>27000</v>
      </c>
      <c r="L39" s="48"/>
      <c r="M39" s="49">
        <f t="shared" si="0"/>
        <v>243000</v>
      </c>
      <c r="N39" s="47">
        <v>27000</v>
      </c>
      <c r="O39" s="47" t="s">
        <v>122</v>
      </c>
      <c r="P39" s="47" t="s">
        <v>123</v>
      </c>
      <c r="Q39" s="47" t="s">
        <v>71</v>
      </c>
    </row>
    <row r="40" spans="1:17" x14ac:dyDescent="0.2">
      <c r="A40" s="46" t="s">
        <v>80</v>
      </c>
      <c r="B40" s="47" t="s">
        <v>119</v>
      </c>
      <c r="C40" s="47" t="s">
        <v>120</v>
      </c>
      <c r="D40" s="47" t="s">
        <v>67</v>
      </c>
      <c r="E40" s="47">
        <v>243000</v>
      </c>
      <c r="F40" s="48">
        <v>96918815</v>
      </c>
      <c r="G40" s="47">
        <v>243000</v>
      </c>
      <c r="H40" s="47" t="s">
        <v>49</v>
      </c>
      <c r="I40" s="47" t="s">
        <v>50</v>
      </c>
      <c r="J40" s="47" t="s">
        <v>128</v>
      </c>
      <c r="K40" s="47">
        <v>27000</v>
      </c>
      <c r="L40" s="48">
        <v>27000</v>
      </c>
      <c r="M40" s="49">
        <f t="shared" si="0"/>
        <v>216000</v>
      </c>
      <c r="N40" s="47" t="s">
        <v>52</v>
      </c>
      <c r="O40" s="47" t="s">
        <v>52</v>
      </c>
      <c r="P40" s="47" t="s">
        <v>52</v>
      </c>
      <c r="Q40" s="47" t="s">
        <v>52</v>
      </c>
    </row>
    <row r="41" spans="1:17" x14ac:dyDescent="0.2">
      <c r="A41" s="46" t="s">
        <v>80</v>
      </c>
      <c r="B41" s="47" t="s">
        <v>119</v>
      </c>
      <c r="C41" s="47" t="s">
        <v>120</v>
      </c>
      <c r="D41" s="47" t="s">
        <v>67</v>
      </c>
      <c r="E41" s="47">
        <v>243000</v>
      </c>
      <c r="F41" s="48">
        <v>96675815</v>
      </c>
      <c r="G41" s="47">
        <v>243000</v>
      </c>
      <c r="H41" s="47" t="s">
        <v>49</v>
      </c>
      <c r="I41" s="47" t="s">
        <v>50</v>
      </c>
      <c r="J41" s="47" t="s">
        <v>129</v>
      </c>
      <c r="K41" s="47">
        <v>27000</v>
      </c>
      <c r="L41" s="48">
        <v>27000</v>
      </c>
      <c r="M41" s="49">
        <f t="shared" si="0"/>
        <v>216000</v>
      </c>
      <c r="N41" s="47" t="s">
        <v>52</v>
      </c>
      <c r="O41" s="47" t="s">
        <v>52</v>
      </c>
      <c r="P41" s="47" t="s">
        <v>52</v>
      </c>
      <c r="Q41" s="47" t="s">
        <v>52</v>
      </c>
    </row>
    <row r="42" spans="1:17" x14ac:dyDescent="0.2">
      <c r="A42" s="46" t="s">
        <v>80</v>
      </c>
      <c r="B42" s="47" t="s">
        <v>119</v>
      </c>
      <c r="C42" s="47" t="s">
        <v>120</v>
      </c>
      <c r="D42" s="47" t="s">
        <v>67</v>
      </c>
      <c r="E42" s="47">
        <v>243000</v>
      </c>
      <c r="F42" s="48">
        <v>96432815</v>
      </c>
      <c r="G42" s="47">
        <v>243000</v>
      </c>
      <c r="H42" s="47" t="s">
        <v>49</v>
      </c>
      <c r="I42" s="47" t="s">
        <v>50</v>
      </c>
      <c r="J42" s="47" t="s">
        <v>130</v>
      </c>
      <c r="K42" s="47">
        <v>27000</v>
      </c>
      <c r="L42" s="48">
        <v>27000</v>
      </c>
      <c r="M42" s="49">
        <f t="shared" si="0"/>
        <v>216000</v>
      </c>
      <c r="N42" s="47" t="s">
        <v>52</v>
      </c>
      <c r="O42" s="47" t="s">
        <v>52</v>
      </c>
      <c r="P42" s="47" t="s">
        <v>52</v>
      </c>
      <c r="Q42" s="47" t="s">
        <v>52</v>
      </c>
    </row>
    <row r="43" spans="1:17" x14ac:dyDescent="0.2">
      <c r="A43" s="46" t="s">
        <v>80</v>
      </c>
      <c r="B43" s="47" t="s">
        <v>119</v>
      </c>
      <c r="C43" s="47" t="s">
        <v>120</v>
      </c>
      <c r="D43" s="47" t="s">
        <v>67</v>
      </c>
      <c r="E43" s="47">
        <v>243000</v>
      </c>
      <c r="F43" s="48">
        <v>96189815</v>
      </c>
      <c r="G43" s="47">
        <v>243000</v>
      </c>
      <c r="H43" s="47" t="s">
        <v>49</v>
      </c>
      <c r="I43" s="47" t="s">
        <v>50</v>
      </c>
      <c r="J43" s="47" t="s">
        <v>131</v>
      </c>
      <c r="K43" s="47">
        <v>27000</v>
      </c>
      <c r="L43" s="48">
        <v>27000</v>
      </c>
      <c r="M43" s="49">
        <f t="shared" si="0"/>
        <v>216000</v>
      </c>
      <c r="N43" s="47" t="s">
        <v>52</v>
      </c>
      <c r="O43" s="47" t="s">
        <v>52</v>
      </c>
      <c r="P43" s="47" t="s">
        <v>52</v>
      </c>
      <c r="Q43" s="47" t="s">
        <v>52</v>
      </c>
    </row>
    <row r="44" spans="1:17" x14ac:dyDescent="0.2">
      <c r="A44" s="46" t="s">
        <v>84</v>
      </c>
      <c r="B44" s="47" t="s">
        <v>132</v>
      </c>
      <c r="C44" s="47" t="s">
        <v>133</v>
      </c>
      <c r="D44" s="47" t="s">
        <v>67</v>
      </c>
      <c r="E44" s="47">
        <v>27000</v>
      </c>
      <c r="F44" s="48">
        <v>96162815</v>
      </c>
      <c r="G44" s="47">
        <v>27000</v>
      </c>
      <c r="H44" s="47" t="s">
        <v>49</v>
      </c>
      <c r="I44" s="47" t="s">
        <v>50</v>
      </c>
      <c r="J44" s="47" t="s">
        <v>134</v>
      </c>
      <c r="K44" s="47">
        <v>27000</v>
      </c>
      <c r="L44" s="48"/>
      <c r="M44" s="49">
        <f t="shared" si="0"/>
        <v>27000</v>
      </c>
      <c r="N44" s="47">
        <v>27000</v>
      </c>
      <c r="O44" s="47" t="s">
        <v>135</v>
      </c>
      <c r="P44" s="47" t="s">
        <v>136</v>
      </c>
      <c r="Q44" s="47" t="s">
        <v>71</v>
      </c>
    </row>
    <row r="45" spans="1:17" x14ac:dyDescent="0.2">
      <c r="A45" s="46" t="s">
        <v>84</v>
      </c>
      <c r="B45" s="47" t="s">
        <v>132</v>
      </c>
      <c r="C45" s="47" t="s">
        <v>133</v>
      </c>
      <c r="D45" s="47" t="s">
        <v>67</v>
      </c>
      <c r="E45" s="47">
        <v>27000</v>
      </c>
      <c r="F45" s="48">
        <v>96135815</v>
      </c>
      <c r="G45" s="47">
        <v>27000</v>
      </c>
      <c r="H45" s="47" t="s">
        <v>49</v>
      </c>
      <c r="I45" s="47" t="s">
        <v>50</v>
      </c>
      <c r="J45" s="47" t="s">
        <v>137</v>
      </c>
      <c r="K45" s="47">
        <v>26355</v>
      </c>
      <c r="L45" s="48">
        <v>26355</v>
      </c>
      <c r="M45" s="49">
        <f t="shared" si="0"/>
        <v>645</v>
      </c>
      <c r="N45" s="47" t="s">
        <v>52</v>
      </c>
      <c r="O45" s="47" t="s">
        <v>52</v>
      </c>
      <c r="P45" s="47" t="s">
        <v>52</v>
      </c>
      <c r="Q45" s="47" t="s">
        <v>52</v>
      </c>
    </row>
    <row r="46" spans="1:17" x14ac:dyDescent="0.2">
      <c r="A46" s="46" t="s">
        <v>84</v>
      </c>
      <c r="B46" s="47" t="s">
        <v>132</v>
      </c>
      <c r="C46" s="47" t="s">
        <v>133</v>
      </c>
      <c r="D46" s="47" t="s">
        <v>67</v>
      </c>
      <c r="E46" s="47">
        <v>27000</v>
      </c>
      <c r="F46" s="48">
        <v>96108815</v>
      </c>
      <c r="G46" s="47">
        <v>27000</v>
      </c>
      <c r="H46" s="47" t="s">
        <v>49</v>
      </c>
      <c r="I46" s="47" t="s">
        <v>50</v>
      </c>
      <c r="J46" s="47" t="s">
        <v>138</v>
      </c>
      <c r="K46" s="47">
        <v>26595</v>
      </c>
      <c r="L46" s="48">
        <v>26595</v>
      </c>
      <c r="M46" s="49">
        <f t="shared" si="0"/>
        <v>405</v>
      </c>
      <c r="N46" s="47" t="s">
        <v>52</v>
      </c>
      <c r="O46" s="47" t="s">
        <v>52</v>
      </c>
      <c r="P46" s="47" t="s">
        <v>52</v>
      </c>
      <c r="Q46" s="47" t="s">
        <v>52</v>
      </c>
    </row>
    <row r="47" spans="1:17" x14ac:dyDescent="0.2">
      <c r="A47" s="46" t="s">
        <v>73</v>
      </c>
      <c r="B47" s="47" t="s">
        <v>139</v>
      </c>
      <c r="C47" s="47" t="s">
        <v>140</v>
      </c>
      <c r="D47" s="47" t="s">
        <v>67</v>
      </c>
      <c r="E47" s="47">
        <v>48000</v>
      </c>
      <c r="F47" s="48">
        <v>96060815</v>
      </c>
      <c r="G47" s="47">
        <v>48000</v>
      </c>
      <c r="H47" s="47" t="s">
        <v>49</v>
      </c>
      <c r="I47" s="47" t="s">
        <v>50</v>
      </c>
      <c r="J47" s="47" t="s">
        <v>141</v>
      </c>
      <c r="K47" s="47">
        <v>48000</v>
      </c>
      <c r="L47" s="48"/>
      <c r="M47" s="49">
        <f t="shared" si="0"/>
        <v>48000</v>
      </c>
      <c r="N47" s="47" t="s">
        <v>52</v>
      </c>
      <c r="O47" s="47" t="s">
        <v>52</v>
      </c>
      <c r="P47" s="47" t="s">
        <v>52</v>
      </c>
      <c r="Q47" s="47" t="s">
        <v>52</v>
      </c>
    </row>
    <row r="48" spans="1:17" ht="16.5" x14ac:dyDescent="0.2">
      <c r="A48" s="46" t="s">
        <v>142</v>
      </c>
      <c r="B48" s="47" t="s">
        <v>143</v>
      </c>
      <c r="C48" s="47" t="s">
        <v>144</v>
      </c>
      <c r="D48" s="47" t="s">
        <v>67</v>
      </c>
      <c r="E48" s="47">
        <v>81000</v>
      </c>
      <c r="F48" s="48">
        <v>95979815</v>
      </c>
      <c r="G48" s="47">
        <v>81000</v>
      </c>
      <c r="H48" s="47" t="s">
        <v>49</v>
      </c>
      <c r="I48" s="47" t="s">
        <v>50</v>
      </c>
      <c r="J48" s="47" t="s">
        <v>145</v>
      </c>
      <c r="K48" s="47">
        <v>81000</v>
      </c>
      <c r="L48" s="48">
        <v>108000</v>
      </c>
      <c r="M48" s="49">
        <f t="shared" si="0"/>
        <v>-27000</v>
      </c>
      <c r="N48" s="47" t="s">
        <v>52</v>
      </c>
      <c r="O48" s="47" t="s">
        <v>52</v>
      </c>
      <c r="P48" s="47" t="s">
        <v>52</v>
      </c>
      <c r="Q48" s="47" t="s">
        <v>52</v>
      </c>
    </row>
    <row r="49" spans="1:17" x14ac:dyDescent="0.2">
      <c r="A49" s="46" t="s">
        <v>146</v>
      </c>
      <c r="B49" s="47" t="s">
        <v>147</v>
      </c>
      <c r="C49" s="47" t="s">
        <v>148</v>
      </c>
      <c r="D49" s="47" t="s">
        <v>26</v>
      </c>
      <c r="E49" s="47">
        <v>27000</v>
      </c>
      <c r="F49" s="48">
        <v>95952815</v>
      </c>
      <c r="G49" s="47">
        <v>27000</v>
      </c>
      <c r="H49" s="47" t="s">
        <v>49</v>
      </c>
      <c r="I49" s="47" t="s">
        <v>50</v>
      </c>
      <c r="J49" s="47" t="s">
        <v>149</v>
      </c>
      <c r="K49" s="47">
        <v>27000</v>
      </c>
      <c r="L49" s="48">
        <v>27000</v>
      </c>
      <c r="M49" s="49">
        <f t="shared" si="0"/>
        <v>0</v>
      </c>
      <c r="N49" s="47" t="s">
        <v>52</v>
      </c>
      <c r="O49" s="47" t="s">
        <v>52</v>
      </c>
      <c r="P49" s="47" t="s">
        <v>52</v>
      </c>
      <c r="Q49" s="47" t="s">
        <v>52</v>
      </c>
    </row>
    <row r="50" spans="1:17" x14ac:dyDescent="0.2">
      <c r="A50" s="46"/>
      <c r="B50" s="47" t="s">
        <v>150</v>
      </c>
      <c r="C50" s="47" t="s">
        <v>151</v>
      </c>
      <c r="D50" s="47" t="s">
        <v>26</v>
      </c>
      <c r="E50" s="47">
        <v>27000</v>
      </c>
      <c r="F50" s="48"/>
      <c r="G50" s="47"/>
      <c r="H50" s="47" t="s">
        <v>90</v>
      </c>
      <c r="I50" s="47" t="s">
        <v>52</v>
      </c>
      <c r="J50" s="47" t="s">
        <v>52</v>
      </c>
      <c r="K50" s="47" t="s">
        <v>52</v>
      </c>
      <c r="L50" s="48"/>
      <c r="M50" s="49">
        <f t="shared" si="0"/>
        <v>0</v>
      </c>
      <c r="N50" s="47" t="s">
        <v>52</v>
      </c>
      <c r="O50" s="47" t="s">
        <v>52</v>
      </c>
      <c r="P50" s="47" t="s">
        <v>52</v>
      </c>
      <c r="Q50" s="47" t="s">
        <v>52</v>
      </c>
    </row>
    <row r="51" spans="1:17" x14ac:dyDescent="0.2">
      <c r="A51" s="46" t="s">
        <v>80</v>
      </c>
      <c r="B51" s="47" t="s">
        <v>152</v>
      </c>
      <c r="C51" s="47" t="s">
        <v>153</v>
      </c>
      <c r="D51" s="47" t="s">
        <v>67</v>
      </c>
      <c r="E51" s="47">
        <v>54000</v>
      </c>
      <c r="F51" s="48">
        <v>95898815</v>
      </c>
      <c r="G51" s="47">
        <v>54000</v>
      </c>
      <c r="H51" s="47" t="s">
        <v>49</v>
      </c>
      <c r="I51" s="47" t="s">
        <v>50</v>
      </c>
      <c r="J51" s="47" t="s">
        <v>154</v>
      </c>
      <c r="K51" s="47">
        <v>26010</v>
      </c>
      <c r="L51" s="48">
        <v>26010</v>
      </c>
      <c r="M51" s="49">
        <f t="shared" si="0"/>
        <v>27990</v>
      </c>
      <c r="N51" s="47" t="s">
        <v>52</v>
      </c>
      <c r="O51" s="47" t="s">
        <v>52</v>
      </c>
      <c r="P51" s="47" t="s">
        <v>52</v>
      </c>
      <c r="Q51" s="47" t="s">
        <v>52</v>
      </c>
    </row>
    <row r="52" spans="1:17" x14ac:dyDescent="0.2">
      <c r="A52" s="46" t="s">
        <v>80</v>
      </c>
      <c r="B52" s="47" t="s">
        <v>152</v>
      </c>
      <c r="C52" s="47" t="s">
        <v>153</v>
      </c>
      <c r="D52" s="47" t="s">
        <v>67</v>
      </c>
      <c r="E52" s="47">
        <v>54000</v>
      </c>
      <c r="F52" s="48">
        <v>95844815</v>
      </c>
      <c r="G52" s="47">
        <v>54000</v>
      </c>
      <c r="H52" s="47" t="s">
        <v>49</v>
      </c>
      <c r="I52" s="47" t="s">
        <v>50</v>
      </c>
      <c r="J52" s="47" t="s">
        <v>155</v>
      </c>
      <c r="K52" s="47">
        <v>54000</v>
      </c>
      <c r="L52" s="48">
        <v>54000</v>
      </c>
      <c r="M52" s="49">
        <f t="shared" si="0"/>
        <v>0</v>
      </c>
      <c r="N52" s="47" t="s">
        <v>52</v>
      </c>
      <c r="O52" s="47" t="s">
        <v>52</v>
      </c>
      <c r="P52" s="47" t="s">
        <v>52</v>
      </c>
      <c r="Q52" s="47" t="s">
        <v>52</v>
      </c>
    </row>
    <row r="53" spans="1:17" x14ac:dyDescent="0.2">
      <c r="A53" s="46" t="s">
        <v>80</v>
      </c>
      <c r="B53" s="47" t="s">
        <v>152</v>
      </c>
      <c r="C53" s="47" t="s">
        <v>153</v>
      </c>
      <c r="D53" s="47" t="s">
        <v>67</v>
      </c>
      <c r="E53" s="47">
        <v>54000</v>
      </c>
      <c r="F53" s="48">
        <v>95790815</v>
      </c>
      <c r="G53" s="47">
        <v>54000</v>
      </c>
      <c r="H53" s="47" t="s">
        <v>49</v>
      </c>
      <c r="I53" s="47" t="s">
        <v>50</v>
      </c>
      <c r="J53" s="47" t="s">
        <v>156</v>
      </c>
      <c r="K53" s="47">
        <v>81000</v>
      </c>
      <c r="L53" s="48"/>
      <c r="M53" s="49">
        <f t="shared" si="0"/>
        <v>54000</v>
      </c>
      <c r="N53" s="47" t="s">
        <v>52</v>
      </c>
      <c r="O53" s="47" t="s">
        <v>52</v>
      </c>
      <c r="P53" s="47" t="s">
        <v>52</v>
      </c>
      <c r="Q53" s="47" t="s">
        <v>52</v>
      </c>
    </row>
    <row r="54" spans="1:17" x14ac:dyDescent="0.2">
      <c r="A54" s="46" t="s">
        <v>80</v>
      </c>
      <c r="B54" s="47" t="s">
        <v>152</v>
      </c>
      <c r="C54" s="47" t="s">
        <v>153</v>
      </c>
      <c r="D54" s="47" t="s">
        <v>67</v>
      </c>
      <c r="E54" s="47">
        <v>54000</v>
      </c>
      <c r="F54" s="48">
        <v>95736815</v>
      </c>
      <c r="G54" s="47">
        <v>54000</v>
      </c>
      <c r="H54" s="47" t="s">
        <v>49</v>
      </c>
      <c r="I54" s="47" t="s">
        <v>50</v>
      </c>
      <c r="J54" s="47" t="s">
        <v>157</v>
      </c>
      <c r="K54" s="47">
        <v>162000</v>
      </c>
      <c r="L54" s="48">
        <v>162000</v>
      </c>
      <c r="M54" s="49">
        <f t="shared" si="0"/>
        <v>-108000</v>
      </c>
      <c r="N54" s="47" t="s">
        <v>52</v>
      </c>
      <c r="O54" s="47" t="s">
        <v>52</v>
      </c>
      <c r="P54" s="47" t="s">
        <v>52</v>
      </c>
      <c r="Q54" s="47" t="s">
        <v>52</v>
      </c>
    </row>
    <row r="55" spans="1:17" x14ac:dyDescent="0.2">
      <c r="A55" s="46" t="s">
        <v>80</v>
      </c>
      <c r="B55" s="47" t="s">
        <v>152</v>
      </c>
      <c r="C55" s="47" t="s">
        <v>153</v>
      </c>
      <c r="D55" s="47" t="s">
        <v>67</v>
      </c>
      <c r="E55" s="47">
        <v>54000</v>
      </c>
      <c r="F55" s="48">
        <v>95682815</v>
      </c>
      <c r="G55" s="47">
        <v>54000</v>
      </c>
      <c r="H55" s="47" t="s">
        <v>49</v>
      </c>
      <c r="I55" s="47" t="s">
        <v>50</v>
      </c>
      <c r="J55" s="47" t="s">
        <v>158</v>
      </c>
      <c r="K55" s="47">
        <v>27000</v>
      </c>
      <c r="L55" s="48">
        <v>27000</v>
      </c>
      <c r="M55" s="49">
        <f t="shared" si="0"/>
        <v>27000</v>
      </c>
      <c r="N55" s="47" t="s">
        <v>52</v>
      </c>
      <c r="O55" s="47" t="s">
        <v>52</v>
      </c>
      <c r="P55" s="47" t="s">
        <v>52</v>
      </c>
      <c r="Q55" s="47" t="s">
        <v>52</v>
      </c>
    </row>
    <row r="56" spans="1:17" x14ac:dyDescent="0.2">
      <c r="A56" s="46" t="s">
        <v>80</v>
      </c>
      <c r="B56" s="47" t="s">
        <v>152</v>
      </c>
      <c r="C56" s="47" t="s">
        <v>153</v>
      </c>
      <c r="D56" s="47" t="s">
        <v>67</v>
      </c>
      <c r="E56" s="47">
        <v>54000</v>
      </c>
      <c r="F56" s="48">
        <v>95628815</v>
      </c>
      <c r="G56" s="47">
        <v>54000</v>
      </c>
      <c r="H56" s="47" t="s">
        <v>49</v>
      </c>
      <c r="I56" s="47" t="s">
        <v>50</v>
      </c>
      <c r="J56" s="47" t="s">
        <v>159</v>
      </c>
      <c r="K56" s="47">
        <v>26010</v>
      </c>
      <c r="L56" s="48"/>
      <c r="M56" s="49">
        <f t="shared" si="0"/>
        <v>54000</v>
      </c>
      <c r="N56" s="47">
        <v>26010</v>
      </c>
      <c r="O56" s="47" t="s">
        <v>160</v>
      </c>
      <c r="P56" s="47" t="s">
        <v>161</v>
      </c>
      <c r="Q56" s="47" t="s">
        <v>71</v>
      </c>
    </row>
    <row r="57" spans="1:17" x14ac:dyDescent="0.2">
      <c r="A57" s="46" t="s">
        <v>80</v>
      </c>
      <c r="B57" s="47" t="s">
        <v>152</v>
      </c>
      <c r="C57" s="47" t="s">
        <v>153</v>
      </c>
      <c r="D57" s="47" t="s">
        <v>67</v>
      </c>
      <c r="E57" s="47">
        <v>54000</v>
      </c>
      <c r="F57" s="48">
        <v>95574815</v>
      </c>
      <c r="G57" s="47">
        <v>54000</v>
      </c>
      <c r="H57" s="47" t="s">
        <v>49</v>
      </c>
      <c r="I57" s="47" t="s">
        <v>50</v>
      </c>
      <c r="J57" s="47" t="s">
        <v>162</v>
      </c>
      <c r="K57" s="47">
        <v>26010</v>
      </c>
      <c r="L57" s="48">
        <v>26010</v>
      </c>
      <c r="M57" s="49">
        <f t="shared" si="0"/>
        <v>27990</v>
      </c>
      <c r="N57" s="47" t="s">
        <v>52</v>
      </c>
      <c r="O57" s="47" t="s">
        <v>52</v>
      </c>
      <c r="P57" s="47" t="s">
        <v>52</v>
      </c>
      <c r="Q57" s="47" t="s">
        <v>52</v>
      </c>
    </row>
    <row r="58" spans="1:17" x14ac:dyDescent="0.2">
      <c r="A58" s="46" t="s">
        <v>80</v>
      </c>
      <c r="B58" s="47" t="s">
        <v>152</v>
      </c>
      <c r="C58" s="47" t="s">
        <v>153</v>
      </c>
      <c r="D58" s="47" t="s">
        <v>67</v>
      </c>
      <c r="E58" s="47">
        <v>54000</v>
      </c>
      <c r="F58" s="48">
        <v>95520815</v>
      </c>
      <c r="G58" s="47">
        <v>54000</v>
      </c>
      <c r="H58" s="47" t="s">
        <v>49</v>
      </c>
      <c r="I58" s="47" t="s">
        <v>50</v>
      </c>
      <c r="J58" s="47" t="s">
        <v>163</v>
      </c>
      <c r="K58" s="47">
        <v>27000</v>
      </c>
      <c r="L58" s="48"/>
      <c r="M58" s="49">
        <f t="shared" si="0"/>
        <v>54000</v>
      </c>
      <c r="N58" s="47">
        <v>27000</v>
      </c>
      <c r="O58" s="47" t="s">
        <v>164</v>
      </c>
      <c r="P58" s="47" t="s">
        <v>165</v>
      </c>
      <c r="Q58" s="47" t="s">
        <v>71</v>
      </c>
    </row>
    <row r="59" spans="1:17" x14ac:dyDescent="0.2">
      <c r="A59" s="46" t="s">
        <v>80</v>
      </c>
      <c r="B59" s="47" t="s">
        <v>152</v>
      </c>
      <c r="C59" s="47" t="s">
        <v>153</v>
      </c>
      <c r="D59" s="47" t="s">
        <v>67</v>
      </c>
      <c r="E59" s="47">
        <v>54000</v>
      </c>
      <c r="F59" s="48">
        <v>95466815</v>
      </c>
      <c r="G59" s="47">
        <v>54000</v>
      </c>
      <c r="H59" s="47" t="s">
        <v>49</v>
      </c>
      <c r="I59" s="47" t="s">
        <v>50</v>
      </c>
      <c r="J59" s="47" t="s">
        <v>166</v>
      </c>
      <c r="K59" s="47">
        <v>27000</v>
      </c>
      <c r="L59" s="48"/>
      <c r="M59" s="49">
        <f t="shared" si="0"/>
        <v>54000</v>
      </c>
      <c r="N59" s="47">
        <v>27000</v>
      </c>
      <c r="O59" s="47" t="s">
        <v>164</v>
      </c>
      <c r="P59" s="47" t="s">
        <v>165</v>
      </c>
      <c r="Q59" s="47" t="s">
        <v>71</v>
      </c>
    </row>
    <row r="60" spans="1:17" x14ac:dyDescent="0.2">
      <c r="A60" s="46" t="s">
        <v>80</v>
      </c>
      <c r="B60" s="47" t="s">
        <v>152</v>
      </c>
      <c r="C60" s="47" t="s">
        <v>153</v>
      </c>
      <c r="D60" s="47" t="s">
        <v>67</v>
      </c>
      <c r="E60" s="47">
        <v>54000</v>
      </c>
      <c r="F60" s="48">
        <v>95412815</v>
      </c>
      <c r="G60" s="47">
        <v>54000</v>
      </c>
      <c r="H60" s="47" t="s">
        <v>49</v>
      </c>
      <c r="I60" s="47" t="s">
        <v>50</v>
      </c>
      <c r="J60" s="47" t="s">
        <v>167</v>
      </c>
      <c r="K60" s="47">
        <v>27000</v>
      </c>
      <c r="L60" s="48">
        <v>27000</v>
      </c>
      <c r="M60" s="49">
        <f t="shared" si="0"/>
        <v>27000</v>
      </c>
      <c r="N60" s="47" t="s">
        <v>52</v>
      </c>
      <c r="O60" s="47" t="s">
        <v>52</v>
      </c>
      <c r="P60" s="47" t="s">
        <v>52</v>
      </c>
      <c r="Q60" s="47" t="s">
        <v>52</v>
      </c>
    </row>
    <row r="61" spans="1:17" x14ac:dyDescent="0.2">
      <c r="A61" s="46" t="s">
        <v>53</v>
      </c>
      <c r="B61" s="47" t="s">
        <v>168</v>
      </c>
      <c r="C61" s="47" t="s">
        <v>169</v>
      </c>
      <c r="D61" s="47" t="s">
        <v>67</v>
      </c>
      <c r="E61" s="47">
        <v>54000</v>
      </c>
      <c r="F61" s="48">
        <v>95358815</v>
      </c>
      <c r="G61" s="47">
        <v>54000</v>
      </c>
      <c r="H61" s="47" t="s">
        <v>49</v>
      </c>
      <c r="I61" s="47" t="s">
        <v>50</v>
      </c>
      <c r="J61" s="47" t="s">
        <v>170</v>
      </c>
      <c r="K61" s="47">
        <v>54000</v>
      </c>
      <c r="L61" s="48">
        <v>54000</v>
      </c>
      <c r="M61" s="49">
        <f t="shared" si="0"/>
        <v>0</v>
      </c>
      <c r="N61" s="47" t="s">
        <v>52</v>
      </c>
      <c r="O61" s="47" t="s">
        <v>52</v>
      </c>
      <c r="P61" s="47" t="s">
        <v>52</v>
      </c>
      <c r="Q61" s="47" t="s">
        <v>52</v>
      </c>
    </row>
    <row r="62" spans="1:17" x14ac:dyDescent="0.2">
      <c r="A62" s="46" t="s">
        <v>57</v>
      </c>
      <c r="B62" s="47" t="s">
        <v>171</v>
      </c>
      <c r="C62" s="47" t="s">
        <v>172</v>
      </c>
      <c r="D62" s="47" t="s">
        <v>67</v>
      </c>
      <c r="E62" s="47">
        <v>243000</v>
      </c>
      <c r="F62" s="48">
        <v>95115815</v>
      </c>
      <c r="G62" s="47">
        <v>243000</v>
      </c>
      <c r="H62" s="47" t="s">
        <v>49</v>
      </c>
      <c r="I62" s="47" t="s">
        <v>50</v>
      </c>
      <c r="J62" s="47" t="s">
        <v>173</v>
      </c>
      <c r="K62" s="47">
        <v>243000</v>
      </c>
      <c r="L62" s="48">
        <v>243000</v>
      </c>
      <c r="M62" s="49">
        <f t="shared" si="0"/>
        <v>0</v>
      </c>
      <c r="N62" s="47" t="s">
        <v>52</v>
      </c>
      <c r="O62" s="47" t="s">
        <v>52</v>
      </c>
      <c r="P62" s="47" t="s">
        <v>52</v>
      </c>
      <c r="Q62" s="47" t="s">
        <v>52</v>
      </c>
    </row>
    <row r="63" spans="1:17" x14ac:dyDescent="0.2">
      <c r="A63" s="46" t="s">
        <v>46</v>
      </c>
      <c r="B63" s="47" t="s">
        <v>174</v>
      </c>
      <c r="C63" s="47" t="s">
        <v>175</v>
      </c>
      <c r="D63" s="47" t="s">
        <v>67</v>
      </c>
      <c r="E63" s="47">
        <v>50010</v>
      </c>
      <c r="F63" s="48">
        <v>95065805</v>
      </c>
      <c r="G63" s="47">
        <v>50010</v>
      </c>
      <c r="H63" s="47" t="s">
        <v>49</v>
      </c>
      <c r="I63" s="47" t="s">
        <v>50</v>
      </c>
      <c r="J63" s="47" t="s">
        <v>176</v>
      </c>
      <c r="K63" s="47">
        <v>50010</v>
      </c>
      <c r="L63" s="48">
        <v>50010</v>
      </c>
      <c r="M63" s="49">
        <f t="shared" si="0"/>
        <v>0</v>
      </c>
      <c r="N63" s="47" t="s">
        <v>52</v>
      </c>
      <c r="O63" s="47" t="s">
        <v>52</v>
      </c>
      <c r="P63" s="47" t="s">
        <v>52</v>
      </c>
      <c r="Q63" s="47" t="s">
        <v>52</v>
      </c>
    </row>
    <row r="64" spans="1:17" x14ac:dyDescent="0.2">
      <c r="A64" s="46"/>
      <c r="B64" s="47" t="s">
        <v>177</v>
      </c>
      <c r="C64" s="47" t="s">
        <v>178</v>
      </c>
      <c r="D64" s="47" t="s">
        <v>67</v>
      </c>
      <c r="E64" s="47">
        <v>81000</v>
      </c>
      <c r="F64" s="48"/>
      <c r="G64" s="47"/>
      <c r="H64" s="47" t="s">
        <v>90</v>
      </c>
      <c r="I64" s="47" t="s">
        <v>52</v>
      </c>
      <c r="J64" s="47" t="s">
        <v>52</v>
      </c>
      <c r="K64" s="47" t="s">
        <v>52</v>
      </c>
      <c r="L64" s="48"/>
      <c r="M64" s="49">
        <f t="shared" si="0"/>
        <v>0</v>
      </c>
      <c r="N64" s="47" t="s">
        <v>52</v>
      </c>
      <c r="O64" s="47" t="s">
        <v>52</v>
      </c>
      <c r="P64" s="47" t="s">
        <v>52</v>
      </c>
      <c r="Q64" s="47" t="s">
        <v>52</v>
      </c>
    </row>
    <row r="65" spans="1:17" x14ac:dyDescent="0.2">
      <c r="A65" s="46" t="s">
        <v>46</v>
      </c>
      <c r="B65" s="47" t="s">
        <v>179</v>
      </c>
      <c r="C65" s="47" t="s">
        <v>180</v>
      </c>
      <c r="D65" s="47" t="s">
        <v>67</v>
      </c>
      <c r="E65" s="47">
        <v>75015</v>
      </c>
      <c r="F65" s="48">
        <v>94990790</v>
      </c>
      <c r="G65" s="47">
        <v>75015</v>
      </c>
      <c r="H65" s="47" t="s">
        <v>49</v>
      </c>
      <c r="I65" s="47" t="s">
        <v>50</v>
      </c>
      <c r="J65" s="47" t="s">
        <v>181</v>
      </c>
      <c r="K65" s="47">
        <v>75015</v>
      </c>
      <c r="L65" s="48">
        <v>75015</v>
      </c>
      <c r="M65" s="49">
        <f t="shared" si="0"/>
        <v>0</v>
      </c>
      <c r="N65" s="47" t="s">
        <v>52</v>
      </c>
      <c r="O65" s="47" t="s">
        <v>52</v>
      </c>
      <c r="P65" s="47" t="s">
        <v>52</v>
      </c>
      <c r="Q65" s="47" t="s">
        <v>52</v>
      </c>
    </row>
    <row r="66" spans="1:17" x14ac:dyDescent="0.2">
      <c r="A66" s="46" t="s">
        <v>46</v>
      </c>
      <c r="B66" s="47" t="s">
        <v>182</v>
      </c>
      <c r="C66" s="47" t="s">
        <v>183</v>
      </c>
      <c r="D66" s="47" t="s">
        <v>67</v>
      </c>
      <c r="E66" s="47">
        <v>50010</v>
      </c>
      <c r="F66" s="48">
        <v>94940780</v>
      </c>
      <c r="G66" s="47">
        <v>50010</v>
      </c>
      <c r="H66" s="47" t="s">
        <v>49</v>
      </c>
      <c r="I66" s="47" t="s">
        <v>50</v>
      </c>
      <c r="J66" s="47" t="s">
        <v>184</v>
      </c>
      <c r="K66" s="47">
        <v>25005</v>
      </c>
      <c r="L66" s="48">
        <v>25005</v>
      </c>
      <c r="M66" s="49">
        <f t="shared" si="0"/>
        <v>25005</v>
      </c>
      <c r="N66" s="47" t="s">
        <v>52</v>
      </c>
      <c r="O66" s="47" t="s">
        <v>52</v>
      </c>
      <c r="P66" s="47" t="s">
        <v>52</v>
      </c>
      <c r="Q66" s="47" t="s">
        <v>52</v>
      </c>
    </row>
    <row r="67" spans="1:17" x14ac:dyDescent="0.2">
      <c r="A67" s="46" t="s">
        <v>46</v>
      </c>
      <c r="B67" s="47" t="s">
        <v>182</v>
      </c>
      <c r="C67" s="47" t="s">
        <v>183</v>
      </c>
      <c r="D67" s="47" t="s">
        <v>67</v>
      </c>
      <c r="E67" s="47">
        <v>50010</v>
      </c>
      <c r="F67" s="48">
        <v>94890770</v>
      </c>
      <c r="G67" s="47">
        <v>50010</v>
      </c>
      <c r="H67" s="47" t="s">
        <v>49</v>
      </c>
      <c r="I67" s="47" t="s">
        <v>50</v>
      </c>
      <c r="J67" s="47" t="s">
        <v>185</v>
      </c>
      <c r="K67" s="47">
        <v>49995</v>
      </c>
      <c r="L67" s="48">
        <v>49995</v>
      </c>
      <c r="M67" s="49">
        <f t="shared" si="0"/>
        <v>15</v>
      </c>
      <c r="N67" s="47" t="s">
        <v>52</v>
      </c>
      <c r="O67" s="47" t="s">
        <v>52</v>
      </c>
      <c r="P67" s="47" t="s">
        <v>52</v>
      </c>
      <c r="Q67" s="47" t="s">
        <v>52</v>
      </c>
    </row>
    <row r="68" spans="1:17" x14ac:dyDescent="0.2">
      <c r="A68" s="46" t="s">
        <v>46</v>
      </c>
      <c r="B68" s="47" t="s">
        <v>182</v>
      </c>
      <c r="C68" s="47" t="s">
        <v>183</v>
      </c>
      <c r="D68" s="47" t="s">
        <v>67</v>
      </c>
      <c r="E68" s="47">
        <v>50010</v>
      </c>
      <c r="F68" s="48">
        <v>94840760</v>
      </c>
      <c r="G68" s="47">
        <v>50010</v>
      </c>
      <c r="H68" s="47" t="s">
        <v>49</v>
      </c>
      <c r="I68" s="47" t="s">
        <v>50</v>
      </c>
      <c r="J68" s="47" t="s">
        <v>186</v>
      </c>
      <c r="K68" s="47">
        <v>50010</v>
      </c>
      <c r="L68" s="48">
        <v>50010</v>
      </c>
      <c r="M68" s="49">
        <f t="shared" si="0"/>
        <v>0</v>
      </c>
      <c r="N68" s="47" t="s">
        <v>52</v>
      </c>
      <c r="O68" s="47" t="s">
        <v>52</v>
      </c>
      <c r="P68" s="47" t="s">
        <v>52</v>
      </c>
      <c r="Q68" s="47" t="s">
        <v>52</v>
      </c>
    </row>
    <row r="69" spans="1:17" x14ac:dyDescent="0.2">
      <c r="A69" s="46" t="s">
        <v>57</v>
      </c>
      <c r="B69" s="47" t="s">
        <v>187</v>
      </c>
      <c r="C69" s="47" t="s">
        <v>188</v>
      </c>
      <c r="D69" s="47" t="s">
        <v>67</v>
      </c>
      <c r="E69" s="47">
        <v>54000</v>
      </c>
      <c r="F69" s="48">
        <v>94786760</v>
      </c>
      <c r="G69" s="47">
        <v>54000</v>
      </c>
      <c r="H69" s="47" t="s">
        <v>49</v>
      </c>
      <c r="I69" s="47" t="s">
        <v>50</v>
      </c>
      <c r="J69" s="47" t="s">
        <v>189</v>
      </c>
      <c r="K69" s="47">
        <v>54000</v>
      </c>
      <c r="L69" s="48">
        <v>27000</v>
      </c>
      <c r="M69" s="49">
        <f t="shared" si="0"/>
        <v>27000</v>
      </c>
      <c r="N69" s="47" t="s">
        <v>52</v>
      </c>
      <c r="O69" s="47" t="s">
        <v>52</v>
      </c>
      <c r="P69" s="47" t="s">
        <v>52</v>
      </c>
      <c r="Q69" s="47" t="s">
        <v>52</v>
      </c>
    </row>
    <row r="70" spans="1:17" x14ac:dyDescent="0.2">
      <c r="A70" s="46" t="s">
        <v>190</v>
      </c>
      <c r="B70" s="47" t="s">
        <v>191</v>
      </c>
      <c r="C70" s="47" t="s">
        <v>192</v>
      </c>
      <c r="D70" s="47" t="s">
        <v>26</v>
      </c>
      <c r="E70" s="47">
        <v>52020</v>
      </c>
      <c r="F70" s="48">
        <v>94734740</v>
      </c>
      <c r="G70" s="47">
        <v>52020</v>
      </c>
      <c r="H70" s="47" t="s">
        <v>49</v>
      </c>
      <c r="I70" s="47" t="s">
        <v>50</v>
      </c>
      <c r="J70" s="47" t="s">
        <v>193</v>
      </c>
      <c r="K70" s="47">
        <v>52020</v>
      </c>
      <c r="L70" s="48">
        <v>52020</v>
      </c>
      <c r="M70" s="49">
        <f t="shared" si="0"/>
        <v>0</v>
      </c>
      <c r="N70" s="47" t="s">
        <v>52</v>
      </c>
      <c r="O70" s="47" t="s">
        <v>52</v>
      </c>
      <c r="P70" s="47" t="s">
        <v>52</v>
      </c>
      <c r="Q70" s="47" t="s">
        <v>52</v>
      </c>
    </row>
    <row r="71" spans="1:17" x14ac:dyDescent="0.2">
      <c r="A71" s="46"/>
      <c r="B71" s="47" t="s">
        <v>194</v>
      </c>
      <c r="C71" s="47" t="s">
        <v>195</v>
      </c>
      <c r="D71" s="47" t="s">
        <v>67</v>
      </c>
      <c r="E71" s="47">
        <v>26010</v>
      </c>
      <c r="F71" s="48"/>
      <c r="G71" s="47"/>
      <c r="H71" s="47" t="s">
        <v>90</v>
      </c>
      <c r="I71" s="47" t="s">
        <v>52</v>
      </c>
      <c r="J71" s="47" t="s">
        <v>52</v>
      </c>
      <c r="K71" s="47" t="s">
        <v>52</v>
      </c>
      <c r="L71" s="48"/>
      <c r="M71" s="49">
        <f t="shared" si="0"/>
        <v>0</v>
      </c>
      <c r="N71" s="47" t="s">
        <v>52</v>
      </c>
      <c r="O71" s="47" t="s">
        <v>52</v>
      </c>
      <c r="P71" s="47" t="s">
        <v>52</v>
      </c>
      <c r="Q71" s="47" t="s">
        <v>52</v>
      </c>
    </row>
    <row r="72" spans="1:17" x14ac:dyDescent="0.2">
      <c r="A72" s="46" t="s">
        <v>61</v>
      </c>
      <c r="B72" s="47" t="s">
        <v>196</v>
      </c>
      <c r="C72" s="47" t="s">
        <v>197</v>
      </c>
      <c r="D72" s="47" t="s">
        <v>67</v>
      </c>
      <c r="E72" s="47">
        <v>27255</v>
      </c>
      <c r="F72" s="48">
        <v>94707485</v>
      </c>
      <c r="G72" s="47">
        <v>27255</v>
      </c>
      <c r="H72" s="47" t="s">
        <v>49</v>
      </c>
      <c r="I72" s="47" t="s">
        <v>50</v>
      </c>
      <c r="J72" s="47" t="s">
        <v>198</v>
      </c>
      <c r="K72" s="47">
        <v>27255</v>
      </c>
      <c r="L72" s="48">
        <v>27254.68</v>
      </c>
      <c r="M72" s="49">
        <f t="shared" si="0"/>
        <v>0.31999999999970896</v>
      </c>
      <c r="N72" s="47" t="s">
        <v>52</v>
      </c>
      <c r="O72" s="47" t="s">
        <v>52</v>
      </c>
      <c r="P72" s="47" t="s">
        <v>52</v>
      </c>
      <c r="Q72" s="47" t="s">
        <v>52</v>
      </c>
    </row>
    <row r="73" spans="1:17" x14ac:dyDescent="0.2">
      <c r="A73" s="46" t="s">
        <v>102</v>
      </c>
      <c r="B73" s="47" t="s">
        <v>199</v>
      </c>
      <c r="C73" s="47" t="s">
        <v>200</v>
      </c>
      <c r="D73" s="47" t="s">
        <v>67</v>
      </c>
      <c r="E73" s="47">
        <v>26010</v>
      </c>
      <c r="F73" s="48">
        <v>94681475</v>
      </c>
      <c r="G73" s="47">
        <v>26010</v>
      </c>
      <c r="H73" s="47" t="s">
        <v>49</v>
      </c>
      <c r="I73" s="47" t="s">
        <v>50</v>
      </c>
      <c r="J73" s="47" t="s">
        <v>201</v>
      </c>
      <c r="K73" s="47">
        <v>26010</v>
      </c>
      <c r="L73" s="48">
        <v>26010</v>
      </c>
      <c r="M73" s="49">
        <f t="shared" si="0"/>
        <v>0</v>
      </c>
      <c r="N73" s="47" t="s">
        <v>52</v>
      </c>
      <c r="O73" s="47" t="s">
        <v>52</v>
      </c>
      <c r="P73" s="47" t="s">
        <v>52</v>
      </c>
      <c r="Q73" s="47" t="s">
        <v>52</v>
      </c>
    </row>
    <row r="74" spans="1:17" x14ac:dyDescent="0.2">
      <c r="A74" s="46" t="s">
        <v>57</v>
      </c>
      <c r="B74" s="47" t="s">
        <v>202</v>
      </c>
      <c r="C74" s="47" t="s">
        <v>203</v>
      </c>
      <c r="D74" s="47" t="s">
        <v>67</v>
      </c>
      <c r="E74" s="47">
        <v>162000</v>
      </c>
      <c r="F74" s="48">
        <v>94519475</v>
      </c>
      <c r="G74" s="47">
        <v>162000</v>
      </c>
      <c r="H74" s="47" t="s">
        <v>49</v>
      </c>
      <c r="I74" s="47" t="s">
        <v>50</v>
      </c>
      <c r="J74" s="47" t="s">
        <v>204</v>
      </c>
      <c r="K74" s="47">
        <v>162000</v>
      </c>
      <c r="L74" s="48">
        <v>162000</v>
      </c>
      <c r="M74" s="49">
        <f t="shared" si="0"/>
        <v>0</v>
      </c>
      <c r="N74" s="47" t="s">
        <v>52</v>
      </c>
      <c r="O74" s="47" t="s">
        <v>52</v>
      </c>
      <c r="P74" s="47" t="s">
        <v>52</v>
      </c>
      <c r="Q74" s="47" t="s">
        <v>52</v>
      </c>
    </row>
    <row r="75" spans="1:17" x14ac:dyDescent="0.2">
      <c r="A75" s="46" t="s">
        <v>102</v>
      </c>
      <c r="B75" s="47" t="s">
        <v>205</v>
      </c>
      <c r="C75" s="47" t="s">
        <v>206</v>
      </c>
      <c r="D75" s="47" t="s">
        <v>67</v>
      </c>
      <c r="E75" s="47">
        <v>182070</v>
      </c>
      <c r="F75" s="48">
        <v>94337405</v>
      </c>
      <c r="G75" s="47">
        <v>182070</v>
      </c>
      <c r="H75" s="47" t="s">
        <v>49</v>
      </c>
      <c r="I75" s="47" t="s">
        <v>50</v>
      </c>
      <c r="J75" s="47" t="s">
        <v>207</v>
      </c>
      <c r="K75" s="47">
        <v>104040</v>
      </c>
      <c r="L75" s="48">
        <v>104040</v>
      </c>
      <c r="M75" s="49">
        <f t="shared" si="0"/>
        <v>78030</v>
      </c>
      <c r="N75" s="47" t="s">
        <v>52</v>
      </c>
      <c r="O75" s="47" t="s">
        <v>52</v>
      </c>
      <c r="P75" s="47" t="s">
        <v>52</v>
      </c>
      <c r="Q75" s="47" t="s">
        <v>52</v>
      </c>
    </row>
    <row r="76" spans="1:17" x14ac:dyDescent="0.2">
      <c r="A76" s="46" t="s">
        <v>102</v>
      </c>
      <c r="B76" s="47" t="s">
        <v>205</v>
      </c>
      <c r="C76" s="47" t="s">
        <v>206</v>
      </c>
      <c r="D76" s="47" t="s">
        <v>67</v>
      </c>
      <c r="E76" s="47">
        <v>182070</v>
      </c>
      <c r="F76" s="48">
        <v>94155335</v>
      </c>
      <c r="G76" s="47">
        <v>182070</v>
      </c>
      <c r="H76" s="47" t="s">
        <v>49</v>
      </c>
      <c r="I76" s="47" t="s">
        <v>50</v>
      </c>
      <c r="J76" s="47" t="s">
        <v>208</v>
      </c>
      <c r="K76" s="47">
        <v>78030</v>
      </c>
      <c r="L76" s="48">
        <v>26010</v>
      </c>
      <c r="M76" s="49">
        <f t="shared" si="0"/>
        <v>156060</v>
      </c>
      <c r="N76" s="47" t="s">
        <v>52</v>
      </c>
      <c r="O76" s="47" t="s">
        <v>52</v>
      </c>
      <c r="P76" s="47" t="s">
        <v>52</v>
      </c>
      <c r="Q76" s="47" t="s">
        <v>52</v>
      </c>
    </row>
    <row r="77" spans="1:17" x14ac:dyDescent="0.2">
      <c r="A77" s="46" t="s">
        <v>46</v>
      </c>
      <c r="B77" s="47" t="s">
        <v>209</v>
      </c>
      <c r="C77" s="47" t="s">
        <v>210</v>
      </c>
      <c r="D77" s="47" t="s">
        <v>67</v>
      </c>
      <c r="E77" s="47">
        <v>27000</v>
      </c>
      <c r="F77" s="48">
        <v>94128335</v>
      </c>
      <c r="G77" s="47">
        <v>27000</v>
      </c>
      <c r="H77" s="47" t="s">
        <v>49</v>
      </c>
      <c r="I77" s="47" t="s">
        <v>50</v>
      </c>
      <c r="J77" s="47" t="s">
        <v>211</v>
      </c>
      <c r="K77" s="47">
        <v>27000</v>
      </c>
      <c r="L77" s="48">
        <v>27000</v>
      </c>
      <c r="M77" s="49">
        <f t="shared" si="0"/>
        <v>0</v>
      </c>
      <c r="N77" s="47" t="s">
        <v>52</v>
      </c>
      <c r="O77" s="47" t="s">
        <v>52</v>
      </c>
      <c r="P77" s="47" t="s">
        <v>52</v>
      </c>
      <c r="Q77" s="47" t="s">
        <v>52</v>
      </c>
    </row>
    <row r="78" spans="1:17" x14ac:dyDescent="0.2">
      <c r="A78" s="46" t="s">
        <v>61</v>
      </c>
      <c r="B78" s="47" t="s">
        <v>212</v>
      </c>
      <c r="C78" s="47" t="s">
        <v>213</v>
      </c>
      <c r="D78" s="47" t="s">
        <v>67</v>
      </c>
      <c r="E78" s="47">
        <v>81293</v>
      </c>
      <c r="F78" s="48">
        <v>94047042</v>
      </c>
      <c r="G78" s="47">
        <v>81293</v>
      </c>
      <c r="H78" s="47" t="s">
        <v>49</v>
      </c>
      <c r="I78" s="47" t="s">
        <v>50</v>
      </c>
      <c r="J78" s="47" t="s">
        <v>214</v>
      </c>
      <c r="K78" s="47">
        <v>81293</v>
      </c>
      <c r="L78" s="48">
        <v>81292.14</v>
      </c>
      <c r="M78" s="49">
        <f t="shared" ref="M78:M120" si="1">G78-L78</f>
        <v>0.86000000000058208</v>
      </c>
      <c r="N78" s="47" t="s">
        <v>52</v>
      </c>
      <c r="O78" s="47" t="s">
        <v>52</v>
      </c>
      <c r="P78" s="47" t="s">
        <v>52</v>
      </c>
      <c r="Q78" s="47" t="s">
        <v>52</v>
      </c>
    </row>
    <row r="79" spans="1:17" x14ac:dyDescent="0.2">
      <c r="A79" s="46" t="s">
        <v>57</v>
      </c>
      <c r="B79" s="47" t="s">
        <v>215</v>
      </c>
      <c r="C79" s="47" t="s">
        <v>216</v>
      </c>
      <c r="D79" s="47" t="s">
        <v>67</v>
      </c>
      <c r="E79" s="47">
        <v>27000</v>
      </c>
      <c r="F79" s="48">
        <v>94020042</v>
      </c>
      <c r="G79" s="47">
        <v>27000</v>
      </c>
      <c r="H79" s="47" t="s">
        <v>49</v>
      </c>
      <c r="I79" s="47" t="s">
        <v>50</v>
      </c>
      <c r="J79" s="47" t="s">
        <v>217</v>
      </c>
      <c r="K79" s="47">
        <v>27000</v>
      </c>
      <c r="L79" s="48">
        <v>27000</v>
      </c>
      <c r="M79" s="49">
        <f t="shared" si="1"/>
        <v>0</v>
      </c>
      <c r="N79" s="47" t="s">
        <v>52</v>
      </c>
      <c r="O79" s="47" t="s">
        <v>52</v>
      </c>
      <c r="P79" s="47" t="s">
        <v>52</v>
      </c>
      <c r="Q79" s="47" t="s">
        <v>52</v>
      </c>
    </row>
    <row r="80" spans="1:17" x14ac:dyDescent="0.2">
      <c r="A80" s="46" t="s">
        <v>46</v>
      </c>
      <c r="B80" s="47" t="s">
        <v>218</v>
      </c>
      <c r="C80" s="47" t="s">
        <v>219</v>
      </c>
      <c r="D80" s="47" t="s">
        <v>67</v>
      </c>
      <c r="E80" s="47">
        <v>27000</v>
      </c>
      <c r="F80" s="48">
        <v>93993042</v>
      </c>
      <c r="G80" s="47">
        <v>27000</v>
      </c>
      <c r="H80" s="47" t="s">
        <v>49</v>
      </c>
      <c r="I80" s="47" t="s">
        <v>50</v>
      </c>
      <c r="J80" s="47" t="s">
        <v>220</v>
      </c>
      <c r="K80" s="47">
        <v>27000</v>
      </c>
      <c r="L80" s="48">
        <v>27000</v>
      </c>
      <c r="M80" s="49">
        <f t="shared" si="1"/>
        <v>0</v>
      </c>
      <c r="N80" s="47" t="s">
        <v>52</v>
      </c>
      <c r="O80" s="47" t="s">
        <v>52</v>
      </c>
      <c r="P80" s="47" t="s">
        <v>52</v>
      </c>
      <c r="Q80" s="47" t="s">
        <v>52</v>
      </c>
    </row>
    <row r="81" spans="1:17" x14ac:dyDescent="0.2">
      <c r="A81" s="46" t="s">
        <v>61</v>
      </c>
      <c r="B81" s="47" t="s">
        <v>221</v>
      </c>
      <c r="C81" s="47" t="s">
        <v>222</v>
      </c>
      <c r="D81" s="47" t="s">
        <v>67</v>
      </c>
      <c r="E81" s="47">
        <v>108000</v>
      </c>
      <c r="F81" s="48">
        <v>93885042</v>
      </c>
      <c r="G81" s="47">
        <v>108000</v>
      </c>
      <c r="H81" s="47" t="s">
        <v>49</v>
      </c>
      <c r="I81" s="47" t="s">
        <v>50</v>
      </c>
      <c r="J81" s="47" t="s">
        <v>223</v>
      </c>
      <c r="K81" s="47">
        <v>108000</v>
      </c>
      <c r="L81" s="48">
        <v>108000</v>
      </c>
      <c r="M81" s="49">
        <f t="shared" si="1"/>
        <v>0</v>
      </c>
      <c r="N81" s="47" t="s">
        <v>52</v>
      </c>
      <c r="O81" s="47" t="s">
        <v>52</v>
      </c>
      <c r="P81" s="47" t="s">
        <v>52</v>
      </c>
      <c r="Q81" s="47" t="s">
        <v>52</v>
      </c>
    </row>
    <row r="82" spans="1:17" x14ac:dyDescent="0.2">
      <c r="A82" s="46" t="s">
        <v>80</v>
      </c>
      <c r="B82" s="47" t="s">
        <v>224</v>
      </c>
      <c r="C82" s="47" t="s">
        <v>225</v>
      </c>
      <c r="D82" s="47" t="s">
        <v>67</v>
      </c>
      <c r="E82" s="47">
        <v>27000</v>
      </c>
      <c r="F82" s="48">
        <v>93858042</v>
      </c>
      <c r="G82" s="47">
        <v>27000</v>
      </c>
      <c r="H82" s="47" t="s">
        <v>49</v>
      </c>
      <c r="I82" s="47" t="s">
        <v>50</v>
      </c>
      <c r="J82" s="47" t="s">
        <v>226</v>
      </c>
      <c r="K82" s="47">
        <v>27000</v>
      </c>
      <c r="L82" s="48">
        <v>27000</v>
      </c>
      <c r="M82" s="49">
        <f t="shared" si="1"/>
        <v>0</v>
      </c>
      <c r="N82" s="47" t="s">
        <v>52</v>
      </c>
      <c r="O82" s="47" t="s">
        <v>52</v>
      </c>
      <c r="P82" s="47" t="s">
        <v>52</v>
      </c>
      <c r="Q82" s="47" t="s">
        <v>52</v>
      </c>
    </row>
    <row r="83" spans="1:17" x14ac:dyDescent="0.2">
      <c r="A83" s="46" t="s">
        <v>57</v>
      </c>
      <c r="B83" s="47" t="s">
        <v>227</v>
      </c>
      <c r="C83" s="47" t="s">
        <v>228</v>
      </c>
      <c r="D83" s="47" t="s">
        <v>67</v>
      </c>
      <c r="E83" s="47">
        <v>108000</v>
      </c>
      <c r="F83" s="48">
        <v>93750042</v>
      </c>
      <c r="G83" s="47">
        <v>108000</v>
      </c>
      <c r="H83" s="47" t="s">
        <v>49</v>
      </c>
      <c r="I83" s="47" t="s">
        <v>50</v>
      </c>
      <c r="J83" s="47" t="s">
        <v>229</v>
      </c>
      <c r="K83" s="47">
        <v>108000</v>
      </c>
      <c r="L83" s="48">
        <v>108000</v>
      </c>
      <c r="M83" s="49">
        <f t="shared" si="1"/>
        <v>0</v>
      </c>
      <c r="N83" s="47" t="s">
        <v>52</v>
      </c>
      <c r="O83" s="47" t="s">
        <v>52</v>
      </c>
      <c r="P83" s="47" t="s">
        <v>52</v>
      </c>
      <c r="Q83" s="47" t="s">
        <v>52</v>
      </c>
    </row>
    <row r="84" spans="1:17" x14ac:dyDescent="0.2">
      <c r="A84" s="46" t="s">
        <v>102</v>
      </c>
      <c r="B84" s="47" t="s">
        <v>230</v>
      </c>
      <c r="C84" s="47" t="s">
        <v>231</v>
      </c>
      <c r="D84" s="47" t="s">
        <v>67</v>
      </c>
      <c r="E84" s="47">
        <v>130050</v>
      </c>
      <c r="F84" s="48">
        <v>93619992</v>
      </c>
      <c r="G84" s="47">
        <v>130050</v>
      </c>
      <c r="H84" s="47" t="s">
        <v>49</v>
      </c>
      <c r="I84" s="47" t="s">
        <v>50</v>
      </c>
      <c r="J84" s="47" t="s">
        <v>232</v>
      </c>
      <c r="K84" s="47">
        <v>130050</v>
      </c>
      <c r="L84" s="48">
        <v>130050</v>
      </c>
      <c r="M84" s="49">
        <f t="shared" si="1"/>
        <v>0</v>
      </c>
      <c r="N84" s="47" t="s">
        <v>52</v>
      </c>
      <c r="O84" s="47" t="s">
        <v>52</v>
      </c>
      <c r="P84" s="47" t="s">
        <v>52</v>
      </c>
      <c r="Q84" s="47" t="s">
        <v>52</v>
      </c>
    </row>
    <row r="85" spans="1:17" x14ac:dyDescent="0.2">
      <c r="A85" s="46" t="s">
        <v>73</v>
      </c>
      <c r="B85" s="47" t="s">
        <v>233</v>
      </c>
      <c r="C85" s="47" t="s">
        <v>234</v>
      </c>
      <c r="D85" s="47" t="s">
        <v>67</v>
      </c>
      <c r="E85" s="47">
        <v>24000</v>
      </c>
      <c r="F85" s="48">
        <v>93595992</v>
      </c>
      <c r="G85" s="47">
        <v>24000</v>
      </c>
      <c r="H85" s="47" t="s">
        <v>49</v>
      </c>
      <c r="I85" s="47" t="s">
        <v>50</v>
      </c>
      <c r="J85" s="47" t="s">
        <v>235</v>
      </c>
      <c r="K85" s="47">
        <v>24000</v>
      </c>
      <c r="L85" s="48">
        <v>24000</v>
      </c>
      <c r="M85" s="49">
        <f t="shared" si="1"/>
        <v>0</v>
      </c>
      <c r="N85" s="47" t="s">
        <v>52</v>
      </c>
      <c r="O85" s="47" t="s">
        <v>52</v>
      </c>
      <c r="P85" s="47" t="s">
        <v>52</v>
      </c>
      <c r="Q85" s="47" t="s">
        <v>52</v>
      </c>
    </row>
    <row r="86" spans="1:17" x14ac:dyDescent="0.2">
      <c r="A86" s="46" t="s">
        <v>46</v>
      </c>
      <c r="B86" s="47" t="s">
        <v>236</v>
      </c>
      <c r="C86" s="47" t="s">
        <v>237</v>
      </c>
      <c r="D86" s="47" t="s">
        <v>67</v>
      </c>
      <c r="E86" s="47">
        <v>49995</v>
      </c>
      <c r="F86" s="48">
        <v>93545997</v>
      </c>
      <c r="G86" s="47">
        <v>49995</v>
      </c>
      <c r="H86" s="47" t="s">
        <v>49</v>
      </c>
      <c r="I86" s="47" t="s">
        <v>50</v>
      </c>
      <c r="J86" s="47" t="s">
        <v>238</v>
      </c>
      <c r="K86" s="47">
        <v>49995</v>
      </c>
      <c r="L86" s="48">
        <v>49995</v>
      </c>
      <c r="M86" s="49">
        <f t="shared" si="1"/>
        <v>0</v>
      </c>
      <c r="N86" s="47" t="s">
        <v>52</v>
      </c>
      <c r="O86" s="47" t="s">
        <v>52</v>
      </c>
      <c r="P86" s="47" t="s">
        <v>52</v>
      </c>
      <c r="Q86" s="47" t="s">
        <v>52</v>
      </c>
    </row>
    <row r="87" spans="1:17" x14ac:dyDescent="0.2">
      <c r="A87" s="46" t="s">
        <v>57</v>
      </c>
      <c r="B87" s="47" t="s">
        <v>239</v>
      </c>
      <c r="C87" s="47" t="s">
        <v>240</v>
      </c>
      <c r="D87" s="47" t="s">
        <v>67</v>
      </c>
      <c r="E87" s="47">
        <v>243000</v>
      </c>
      <c r="F87" s="48">
        <v>93302997</v>
      </c>
      <c r="G87" s="47">
        <v>243000</v>
      </c>
      <c r="H87" s="47" t="s">
        <v>49</v>
      </c>
      <c r="I87" s="47" t="s">
        <v>50</v>
      </c>
      <c r="J87" s="47" t="s">
        <v>241</v>
      </c>
      <c r="K87" s="47">
        <v>243000</v>
      </c>
      <c r="L87" s="48">
        <v>189000</v>
      </c>
      <c r="M87" s="49">
        <f t="shared" si="1"/>
        <v>54000</v>
      </c>
      <c r="N87" s="47" t="s">
        <v>52</v>
      </c>
      <c r="O87" s="47" t="s">
        <v>52</v>
      </c>
      <c r="P87" s="47" t="s">
        <v>52</v>
      </c>
      <c r="Q87" s="47" t="s">
        <v>52</v>
      </c>
    </row>
    <row r="88" spans="1:17" x14ac:dyDescent="0.2">
      <c r="A88" s="46" t="s">
        <v>102</v>
      </c>
      <c r="B88" s="47" t="s">
        <v>242</v>
      </c>
      <c r="C88" s="47" t="s">
        <v>243</v>
      </c>
      <c r="D88" s="47" t="s">
        <v>67</v>
      </c>
      <c r="E88" s="47">
        <v>422100</v>
      </c>
      <c r="F88" s="48">
        <v>92880897</v>
      </c>
      <c r="G88" s="47">
        <v>422100</v>
      </c>
      <c r="H88" s="47" t="s">
        <v>49</v>
      </c>
      <c r="I88" s="47" t="s">
        <v>50</v>
      </c>
      <c r="J88" s="47" t="s">
        <v>244</v>
      </c>
      <c r="K88" s="47">
        <v>162000</v>
      </c>
      <c r="L88" s="48">
        <v>162000</v>
      </c>
      <c r="M88" s="49">
        <f t="shared" si="1"/>
        <v>260100</v>
      </c>
      <c r="N88" s="47" t="s">
        <v>52</v>
      </c>
      <c r="O88" s="47" t="s">
        <v>52</v>
      </c>
      <c r="P88" s="47" t="s">
        <v>52</v>
      </c>
      <c r="Q88" s="47" t="s">
        <v>52</v>
      </c>
    </row>
    <row r="89" spans="1:17" x14ac:dyDescent="0.2">
      <c r="A89" s="46" t="s">
        <v>102</v>
      </c>
      <c r="B89" s="47" t="s">
        <v>242</v>
      </c>
      <c r="C89" s="47" t="s">
        <v>243</v>
      </c>
      <c r="D89" s="47" t="s">
        <v>67</v>
      </c>
      <c r="E89" s="47">
        <v>422100</v>
      </c>
      <c r="F89" s="48">
        <v>92458797</v>
      </c>
      <c r="G89" s="47">
        <v>422100</v>
      </c>
      <c r="H89" s="47" t="s">
        <v>49</v>
      </c>
      <c r="I89" s="47" t="s">
        <v>50</v>
      </c>
      <c r="J89" s="47" t="s">
        <v>245</v>
      </c>
      <c r="K89" s="47">
        <v>260100</v>
      </c>
      <c r="L89" s="48">
        <v>260100</v>
      </c>
      <c r="M89" s="49">
        <f t="shared" si="1"/>
        <v>162000</v>
      </c>
      <c r="N89" s="47" t="s">
        <v>52</v>
      </c>
      <c r="O89" s="47" t="s">
        <v>52</v>
      </c>
      <c r="P89" s="47" t="s">
        <v>52</v>
      </c>
      <c r="Q89" s="47" t="s">
        <v>52</v>
      </c>
    </row>
    <row r="90" spans="1:17" x14ac:dyDescent="0.2">
      <c r="A90" s="46" t="s">
        <v>53</v>
      </c>
      <c r="B90" s="47" t="s">
        <v>246</v>
      </c>
      <c r="C90" s="47" t="s">
        <v>247</v>
      </c>
      <c r="D90" s="47" t="s">
        <v>67</v>
      </c>
      <c r="E90" s="47">
        <v>27000</v>
      </c>
      <c r="F90" s="48">
        <v>92431797</v>
      </c>
      <c r="G90" s="47">
        <v>27000</v>
      </c>
      <c r="H90" s="47" t="s">
        <v>49</v>
      </c>
      <c r="I90" s="47" t="s">
        <v>50</v>
      </c>
      <c r="J90" s="47" t="s">
        <v>248</v>
      </c>
      <c r="K90" s="47">
        <v>27000</v>
      </c>
      <c r="L90" s="48">
        <v>27000</v>
      </c>
      <c r="M90" s="49">
        <f t="shared" si="1"/>
        <v>0</v>
      </c>
      <c r="N90" s="47" t="s">
        <v>52</v>
      </c>
      <c r="O90" s="47" t="s">
        <v>52</v>
      </c>
      <c r="P90" s="47" t="s">
        <v>52</v>
      </c>
      <c r="Q90" s="47" t="s">
        <v>52</v>
      </c>
    </row>
    <row r="91" spans="1:17" x14ac:dyDescent="0.2">
      <c r="A91" s="46" t="s">
        <v>46</v>
      </c>
      <c r="B91" s="47" t="s">
        <v>249</v>
      </c>
      <c r="C91" s="47" t="s">
        <v>250</v>
      </c>
      <c r="D91" s="47" t="s">
        <v>67</v>
      </c>
      <c r="E91" s="47">
        <v>25005</v>
      </c>
      <c r="F91" s="48">
        <v>92406792</v>
      </c>
      <c r="G91" s="47">
        <v>25005</v>
      </c>
      <c r="H91" s="47" t="s">
        <v>49</v>
      </c>
      <c r="I91" s="47" t="s">
        <v>50</v>
      </c>
      <c r="J91" s="47" t="s">
        <v>251</v>
      </c>
      <c r="K91" s="47">
        <v>25005</v>
      </c>
      <c r="L91" s="48">
        <v>25005</v>
      </c>
      <c r="M91" s="49">
        <f t="shared" si="1"/>
        <v>0</v>
      </c>
      <c r="N91" s="47" t="s">
        <v>52</v>
      </c>
      <c r="O91" s="47" t="s">
        <v>52</v>
      </c>
      <c r="P91" s="47" t="s">
        <v>52</v>
      </c>
      <c r="Q91" s="47" t="s">
        <v>52</v>
      </c>
    </row>
    <row r="92" spans="1:17" x14ac:dyDescent="0.2">
      <c r="A92" s="46" t="s">
        <v>46</v>
      </c>
      <c r="B92" s="47" t="s">
        <v>252</v>
      </c>
      <c r="C92" s="47" t="s">
        <v>253</v>
      </c>
      <c r="D92" s="47" t="s">
        <v>67</v>
      </c>
      <c r="E92" s="47">
        <v>25005</v>
      </c>
      <c r="F92" s="48">
        <v>92381787</v>
      </c>
      <c r="G92" s="47">
        <v>25005</v>
      </c>
      <c r="H92" s="47" t="s">
        <v>49</v>
      </c>
      <c r="I92" s="47" t="s">
        <v>50</v>
      </c>
      <c r="J92" s="47" t="s">
        <v>254</v>
      </c>
      <c r="K92" s="47">
        <v>25005</v>
      </c>
      <c r="L92" s="48">
        <v>25005</v>
      </c>
      <c r="M92" s="49">
        <f t="shared" si="1"/>
        <v>0</v>
      </c>
      <c r="N92" s="47" t="s">
        <v>52</v>
      </c>
      <c r="O92" s="47" t="s">
        <v>52</v>
      </c>
      <c r="P92" s="47" t="s">
        <v>52</v>
      </c>
      <c r="Q92" s="47" t="s">
        <v>52</v>
      </c>
    </row>
    <row r="93" spans="1:17" x14ac:dyDescent="0.2">
      <c r="A93" s="46" t="s">
        <v>57</v>
      </c>
      <c r="B93" s="47" t="s">
        <v>255</v>
      </c>
      <c r="C93" s="47" t="s">
        <v>256</v>
      </c>
      <c r="D93" s="47" t="s">
        <v>67</v>
      </c>
      <c r="E93" s="47">
        <v>81000</v>
      </c>
      <c r="F93" s="48">
        <v>92300787</v>
      </c>
      <c r="G93" s="47">
        <v>81000</v>
      </c>
      <c r="H93" s="47" t="s">
        <v>49</v>
      </c>
      <c r="I93" s="47" t="s">
        <v>50</v>
      </c>
      <c r="J93" s="47" t="s">
        <v>257</v>
      </c>
      <c r="K93" s="47">
        <v>81000</v>
      </c>
      <c r="L93" s="48">
        <v>81000</v>
      </c>
      <c r="M93" s="49">
        <f t="shared" si="1"/>
        <v>0</v>
      </c>
      <c r="N93" s="47" t="s">
        <v>52</v>
      </c>
      <c r="O93" s="47" t="s">
        <v>52</v>
      </c>
      <c r="P93" s="47" t="s">
        <v>52</v>
      </c>
      <c r="Q93" s="47" t="s">
        <v>52</v>
      </c>
    </row>
    <row r="94" spans="1:17" x14ac:dyDescent="0.2">
      <c r="A94" s="46" t="s">
        <v>102</v>
      </c>
      <c r="B94" s="47" t="s">
        <v>258</v>
      </c>
      <c r="C94" s="47" t="s">
        <v>259</v>
      </c>
      <c r="D94" s="47" t="s">
        <v>67</v>
      </c>
      <c r="E94" s="47">
        <v>104040</v>
      </c>
      <c r="F94" s="48">
        <v>92196747</v>
      </c>
      <c r="G94" s="47">
        <v>104040</v>
      </c>
      <c r="H94" s="47" t="s">
        <v>49</v>
      </c>
      <c r="I94" s="47" t="s">
        <v>50</v>
      </c>
      <c r="J94" s="47" t="s">
        <v>260</v>
      </c>
      <c r="K94" s="47">
        <v>104040</v>
      </c>
      <c r="L94" s="48">
        <v>104040</v>
      </c>
      <c r="M94" s="49">
        <f t="shared" si="1"/>
        <v>0</v>
      </c>
      <c r="N94" s="47" t="s">
        <v>52</v>
      </c>
      <c r="O94" s="47" t="s">
        <v>52</v>
      </c>
      <c r="P94" s="47" t="s">
        <v>52</v>
      </c>
      <c r="Q94" s="47" t="s">
        <v>52</v>
      </c>
    </row>
    <row r="95" spans="1:17" ht="14.25" customHeight="1" x14ac:dyDescent="0.2">
      <c r="A95" s="46" t="s">
        <v>61</v>
      </c>
      <c r="B95" s="47" t="s">
        <v>261</v>
      </c>
      <c r="C95" s="47" t="s">
        <v>262</v>
      </c>
      <c r="D95" s="47" t="s">
        <v>67</v>
      </c>
      <c r="E95" s="47">
        <v>207589</v>
      </c>
      <c r="F95" s="48">
        <v>91989158</v>
      </c>
      <c r="G95" s="47">
        <v>207589</v>
      </c>
      <c r="H95" s="47" t="s">
        <v>49</v>
      </c>
      <c r="I95" s="47" t="s">
        <v>50</v>
      </c>
      <c r="J95" s="47" t="s">
        <v>263</v>
      </c>
      <c r="K95" s="47">
        <v>207589</v>
      </c>
      <c r="L95" s="48">
        <v>207589</v>
      </c>
      <c r="M95" s="49">
        <f t="shared" si="1"/>
        <v>0</v>
      </c>
      <c r="N95" s="47" t="s">
        <v>52</v>
      </c>
      <c r="O95" s="47" t="s">
        <v>52</v>
      </c>
      <c r="P95" s="47" t="s">
        <v>52</v>
      </c>
      <c r="Q95" s="47" t="s">
        <v>52</v>
      </c>
    </row>
    <row r="96" spans="1:17" x14ac:dyDescent="0.2">
      <c r="A96" s="46" t="s">
        <v>102</v>
      </c>
      <c r="B96" s="47" t="s">
        <v>264</v>
      </c>
      <c r="C96" s="47" t="s">
        <v>265</v>
      </c>
      <c r="D96" s="47" t="s">
        <v>67</v>
      </c>
      <c r="E96" s="47">
        <v>79719</v>
      </c>
      <c r="F96" s="48">
        <v>91909439</v>
      </c>
      <c r="G96" s="47">
        <v>79719</v>
      </c>
      <c r="H96" s="47" t="s">
        <v>49</v>
      </c>
      <c r="I96" s="47" t="s">
        <v>50</v>
      </c>
      <c r="J96" s="47" t="s">
        <v>266</v>
      </c>
      <c r="K96" s="47">
        <v>79719</v>
      </c>
      <c r="L96" s="48">
        <v>79718.62</v>
      </c>
      <c r="M96" s="49">
        <f t="shared" si="1"/>
        <v>0.38000000000465661</v>
      </c>
      <c r="N96" s="47" t="s">
        <v>52</v>
      </c>
      <c r="O96" s="47" t="s">
        <v>52</v>
      </c>
      <c r="P96" s="47" t="s">
        <v>52</v>
      </c>
      <c r="Q96" s="47" t="s">
        <v>52</v>
      </c>
    </row>
    <row r="97" spans="1:17" x14ac:dyDescent="0.2">
      <c r="A97" s="46" t="s">
        <v>57</v>
      </c>
      <c r="B97" s="47" t="s">
        <v>267</v>
      </c>
      <c r="C97" s="47" t="s">
        <v>268</v>
      </c>
      <c r="D97" s="47" t="s">
        <v>67</v>
      </c>
      <c r="E97" s="47">
        <v>81000</v>
      </c>
      <c r="F97" s="48">
        <v>91828439</v>
      </c>
      <c r="G97" s="47">
        <v>81000</v>
      </c>
      <c r="H97" s="47" t="s">
        <v>49</v>
      </c>
      <c r="I97" s="47" t="s">
        <v>50</v>
      </c>
      <c r="J97" s="47" t="s">
        <v>269</v>
      </c>
      <c r="K97" s="47">
        <v>81000</v>
      </c>
      <c r="L97" s="48">
        <v>54000</v>
      </c>
      <c r="M97" s="49">
        <f t="shared" si="1"/>
        <v>27000</v>
      </c>
      <c r="N97" s="47" t="s">
        <v>52</v>
      </c>
      <c r="O97" s="47" t="s">
        <v>52</v>
      </c>
      <c r="P97" s="47" t="s">
        <v>52</v>
      </c>
      <c r="Q97" s="47" t="s">
        <v>52</v>
      </c>
    </row>
    <row r="98" spans="1:17" x14ac:dyDescent="0.2">
      <c r="A98" s="46" t="s">
        <v>61</v>
      </c>
      <c r="B98" s="47" t="s">
        <v>270</v>
      </c>
      <c r="C98" s="47" t="s">
        <v>271</v>
      </c>
      <c r="D98" s="47" t="s">
        <v>67</v>
      </c>
      <c r="E98" s="47">
        <v>285539</v>
      </c>
      <c r="F98" s="48">
        <v>91542900</v>
      </c>
      <c r="G98" s="47">
        <v>285539</v>
      </c>
      <c r="H98" s="47" t="s">
        <v>49</v>
      </c>
      <c r="I98" s="47" t="s">
        <v>50</v>
      </c>
      <c r="J98" s="47" t="s">
        <v>272</v>
      </c>
      <c r="K98" s="47">
        <v>285539</v>
      </c>
      <c r="L98" s="48">
        <v>285538.90000000002</v>
      </c>
      <c r="M98" s="49">
        <f t="shared" si="1"/>
        <v>9.9999999976716936E-2</v>
      </c>
      <c r="N98" s="47" t="s">
        <v>52</v>
      </c>
      <c r="O98" s="47" t="s">
        <v>52</v>
      </c>
      <c r="P98" s="47" t="s">
        <v>52</v>
      </c>
      <c r="Q98" s="47" t="s">
        <v>52</v>
      </c>
    </row>
    <row r="99" spans="1:17" x14ac:dyDescent="0.2">
      <c r="A99" s="46" t="s">
        <v>102</v>
      </c>
      <c r="B99" s="47" t="s">
        <v>273</v>
      </c>
      <c r="C99" s="47" t="s">
        <v>274</v>
      </c>
      <c r="D99" s="47" t="s">
        <v>67</v>
      </c>
      <c r="E99" s="47">
        <v>261964</v>
      </c>
      <c r="F99" s="48">
        <v>91280936</v>
      </c>
      <c r="G99" s="47">
        <v>261964</v>
      </c>
      <c r="H99" s="47" t="s">
        <v>49</v>
      </c>
      <c r="I99" s="47" t="s">
        <v>50</v>
      </c>
      <c r="J99" s="47" t="s">
        <v>275</v>
      </c>
      <c r="K99" s="47">
        <v>26010</v>
      </c>
      <c r="L99" s="48">
        <v>26010</v>
      </c>
      <c r="M99" s="49">
        <f t="shared" si="1"/>
        <v>235954</v>
      </c>
      <c r="N99" s="47" t="s">
        <v>52</v>
      </c>
      <c r="O99" s="47" t="s">
        <v>52</v>
      </c>
      <c r="P99" s="47" t="s">
        <v>52</v>
      </c>
      <c r="Q99" s="47" t="s">
        <v>52</v>
      </c>
    </row>
    <row r="100" spans="1:17" x14ac:dyDescent="0.2">
      <c r="A100" s="46" t="s">
        <v>102</v>
      </c>
      <c r="B100" s="47" t="s">
        <v>273</v>
      </c>
      <c r="C100" s="47" t="s">
        <v>274</v>
      </c>
      <c r="D100" s="47" t="s">
        <v>67</v>
      </c>
      <c r="E100" s="47">
        <v>261964</v>
      </c>
      <c r="F100" s="48">
        <v>91018972</v>
      </c>
      <c r="G100" s="47">
        <v>261964</v>
      </c>
      <c r="H100" s="47" t="s">
        <v>49</v>
      </c>
      <c r="I100" s="47" t="s">
        <v>50</v>
      </c>
      <c r="J100" s="47" t="s">
        <v>276</v>
      </c>
      <c r="K100" s="47">
        <v>261964</v>
      </c>
      <c r="L100" s="48">
        <v>235953.09000000003</v>
      </c>
      <c r="M100" s="49">
        <f t="shared" si="1"/>
        <v>26010.909999999974</v>
      </c>
      <c r="N100" s="47" t="s">
        <v>52</v>
      </c>
      <c r="O100" s="47" t="s">
        <v>52</v>
      </c>
      <c r="P100" s="47" t="s">
        <v>52</v>
      </c>
      <c r="Q100" s="47" t="s">
        <v>52</v>
      </c>
    </row>
    <row r="101" spans="1:17" x14ac:dyDescent="0.2">
      <c r="A101" s="46" t="s">
        <v>190</v>
      </c>
      <c r="B101" s="47" t="s">
        <v>277</v>
      </c>
      <c r="C101" s="47" t="s">
        <v>278</v>
      </c>
      <c r="D101" s="47" t="s">
        <v>67</v>
      </c>
      <c r="E101" s="47">
        <v>52008</v>
      </c>
      <c r="F101" s="48">
        <v>90966964</v>
      </c>
      <c r="G101" s="47">
        <v>52008</v>
      </c>
      <c r="H101" s="47" t="s">
        <v>49</v>
      </c>
      <c r="I101" s="47" t="s">
        <v>50</v>
      </c>
      <c r="J101" s="47" t="s">
        <v>279</v>
      </c>
      <c r="K101" s="47">
        <v>26004</v>
      </c>
      <c r="L101" s="48">
        <v>26004</v>
      </c>
      <c r="M101" s="49">
        <f t="shared" si="1"/>
        <v>26004</v>
      </c>
      <c r="N101" s="47" t="s">
        <v>52</v>
      </c>
      <c r="O101" s="47" t="s">
        <v>52</v>
      </c>
      <c r="P101" s="47" t="s">
        <v>52</v>
      </c>
      <c r="Q101" s="47" t="s">
        <v>52</v>
      </c>
    </row>
    <row r="102" spans="1:17" x14ac:dyDescent="0.2">
      <c r="A102" s="46" t="s">
        <v>190</v>
      </c>
      <c r="B102" s="47" t="s">
        <v>277</v>
      </c>
      <c r="C102" s="47" t="s">
        <v>278</v>
      </c>
      <c r="D102" s="47" t="s">
        <v>67</v>
      </c>
      <c r="E102" s="47">
        <v>52008</v>
      </c>
      <c r="F102" s="48">
        <v>90914956</v>
      </c>
      <c r="G102" s="47">
        <v>52008</v>
      </c>
      <c r="H102" s="47" t="s">
        <v>49</v>
      </c>
      <c r="I102" s="47" t="s">
        <v>50</v>
      </c>
      <c r="J102" s="47" t="s">
        <v>280</v>
      </c>
      <c r="K102" s="47">
        <v>26004</v>
      </c>
      <c r="L102" s="48">
        <v>26004</v>
      </c>
      <c r="M102" s="49">
        <f t="shared" si="1"/>
        <v>26004</v>
      </c>
      <c r="N102" s="47" t="s">
        <v>52</v>
      </c>
      <c r="O102" s="47" t="s">
        <v>52</v>
      </c>
      <c r="P102" s="47" t="s">
        <v>52</v>
      </c>
      <c r="Q102" s="47" t="s">
        <v>52</v>
      </c>
    </row>
    <row r="103" spans="1:17" x14ac:dyDescent="0.2">
      <c r="A103" s="46"/>
      <c r="B103" s="47" t="s">
        <v>281</v>
      </c>
      <c r="C103" s="47" t="s">
        <v>282</v>
      </c>
      <c r="D103" s="47" t="s">
        <v>67</v>
      </c>
      <c r="E103" s="47">
        <v>78030</v>
      </c>
      <c r="F103" s="48"/>
      <c r="G103" s="47"/>
      <c r="H103" s="47" t="s">
        <v>90</v>
      </c>
      <c r="I103" s="47" t="s">
        <v>52</v>
      </c>
      <c r="J103" s="47" t="s">
        <v>52</v>
      </c>
      <c r="K103" s="47" t="s">
        <v>52</v>
      </c>
      <c r="L103" s="48"/>
      <c r="M103" s="49">
        <f t="shared" si="1"/>
        <v>0</v>
      </c>
      <c r="N103" s="47" t="s">
        <v>52</v>
      </c>
      <c r="O103" s="47" t="s">
        <v>52</v>
      </c>
      <c r="P103" s="47" t="s">
        <v>52</v>
      </c>
      <c r="Q103" s="47" t="s">
        <v>52</v>
      </c>
    </row>
    <row r="104" spans="1:17" x14ac:dyDescent="0.2">
      <c r="A104" s="46" t="s">
        <v>61</v>
      </c>
      <c r="B104" s="47" t="s">
        <v>283</v>
      </c>
      <c r="C104" s="47" t="s">
        <v>284</v>
      </c>
      <c r="D104" s="47" t="s">
        <v>67</v>
      </c>
      <c r="E104" s="47">
        <v>337910</v>
      </c>
      <c r="F104" s="48">
        <v>90577046</v>
      </c>
      <c r="G104" s="47">
        <v>337910</v>
      </c>
      <c r="H104" s="47" t="s">
        <v>49</v>
      </c>
      <c r="I104" s="47" t="s">
        <v>50</v>
      </c>
      <c r="J104" s="47" t="s">
        <v>285</v>
      </c>
      <c r="K104" s="47">
        <v>337910</v>
      </c>
      <c r="L104" s="48">
        <v>337909.5</v>
      </c>
      <c r="M104" s="49">
        <f t="shared" si="1"/>
        <v>0.5</v>
      </c>
      <c r="N104" s="47" t="s">
        <v>52</v>
      </c>
      <c r="O104" s="47" t="s">
        <v>52</v>
      </c>
      <c r="P104" s="47" t="s">
        <v>52</v>
      </c>
      <c r="Q104" s="47" t="s">
        <v>52</v>
      </c>
    </row>
    <row r="105" spans="1:17" x14ac:dyDescent="0.2">
      <c r="A105" s="46" t="s">
        <v>80</v>
      </c>
      <c r="B105" s="47" t="s">
        <v>286</v>
      </c>
      <c r="C105" s="47" t="s">
        <v>287</v>
      </c>
      <c r="D105" s="47" t="s">
        <v>67</v>
      </c>
      <c r="E105" s="47">
        <v>25995</v>
      </c>
      <c r="F105" s="48">
        <v>90551051</v>
      </c>
      <c r="G105" s="47">
        <v>25995</v>
      </c>
      <c r="H105" s="47" t="s">
        <v>49</v>
      </c>
      <c r="I105" s="47" t="s">
        <v>50</v>
      </c>
      <c r="J105" s="47" t="s">
        <v>288</v>
      </c>
      <c r="K105" s="47">
        <v>25995</v>
      </c>
      <c r="L105" s="48">
        <v>25995</v>
      </c>
      <c r="M105" s="49">
        <f t="shared" si="1"/>
        <v>0</v>
      </c>
      <c r="N105" s="47" t="s">
        <v>52</v>
      </c>
      <c r="O105" s="47" t="s">
        <v>52</v>
      </c>
      <c r="P105" s="47" t="s">
        <v>52</v>
      </c>
      <c r="Q105" s="47" t="s">
        <v>52</v>
      </c>
    </row>
    <row r="106" spans="1:17" x14ac:dyDescent="0.2">
      <c r="A106" s="46" t="s">
        <v>102</v>
      </c>
      <c r="B106" s="47" t="s">
        <v>289</v>
      </c>
      <c r="C106" s="47" t="s">
        <v>290</v>
      </c>
      <c r="D106" s="47" t="s">
        <v>67</v>
      </c>
      <c r="E106" s="47">
        <v>234030</v>
      </c>
      <c r="F106" s="48">
        <v>90317021</v>
      </c>
      <c r="G106" s="47">
        <v>234030</v>
      </c>
      <c r="H106" s="47" t="s">
        <v>49</v>
      </c>
      <c r="I106" s="47" t="s">
        <v>50</v>
      </c>
      <c r="J106" s="47" t="s">
        <v>291</v>
      </c>
      <c r="K106" s="47">
        <v>234030</v>
      </c>
      <c r="L106" s="48">
        <v>208020</v>
      </c>
      <c r="M106" s="49">
        <f t="shared" si="1"/>
        <v>26010</v>
      </c>
      <c r="N106" s="47" t="s">
        <v>52</v>
      </c>
      <c r="O106" s="47" t="s">
        <v>52</v>
      </c>
      <c r="P106" s="47" t="s">
        <v>52</v>
      </c>
      <c r="Q106" s="47" t="s">
        <v>52</v>
      </c>
    </row>
    <row r="107" spans="1:17" x14ac:dyDescent="0.2">
      <c r="A107" s="46" t="s">
        <v>102</v>
      </c>
      <c r="B107" s="47" t="s">
        <v>292</v>
      </c>
      <c r="C107" s="47" t="s">
        <v>293</v>
      </c>
      <c r="D107" s="47" t="s">
        <v>67</v>
      </c>
      <c r="E107" s="47">
        <v>444359</v>
      </c>
      <c r="F107" s="48">
        <v>89872666</v>
      </c>
      <c r="G107" s="47">
        <v>444355</v>
      </c>
      <c r="H107" s="47" t="s">
        <v>49</v>
      </c>
      <c r="I107" s="47" t="s">
        <v>50</v>
      </c>
      <c r="J107" s="47" t="s">
        <v>294</v>
      </c>
      <c r="K107" s="47">
        <v>444355</v>
      </c>
      <c r="L107" s="48">
        <v>392335</v>
      </c>
      <c r="M107" s="49">
        <f t="shared" si="1"/>
        <v>52020</v>
      </c>
      <c r="N107" s="47" t="s">
        <v>52</v>
      </c>
      <c r="O107" s="47" t="s">
        <v>52</v>
      </c>
      <c r="P107" s="47" t="s">
        <v>52</v>
      </c>
      <c r="Q107" s="47" t="s">
        <v>52</v>
      </c>
    </row>
    <row r="108" spans="1:17" x14ac:dyDescent="0.2">
      <c r="A108" s="46" t="s">
        <v>61</v>
      </c>
      <c r="B108" s="47" t="s">
        <v>295</v>
      </c>
      <c r="C108" s="47" t="s">
        <v>296</v>
      </c>
      <c r="D108" s="47" t="s">
        <v>67</v>
      </c>
      <c r="E108" s="47">
        <v>545497</v>
      </c>
      <c r="F108" s="48">
        <v>89327169</v>
      </c>
      <c r="G108" s="47">
        <v>545497</v>
      </c>
      <c r="H108" s="47" t="s">
        <v>49</v>
      </c>
      <c r="I108" s="47" t="s">
        <v>50</v>
      </c>
      <c r="J108" s="47" t="s">
        <v>297</v>
      </c>
      <c r="K108" s="47">
        <v>545497</v>
      </c>
      <c r="L108" s="48">
        <v>545496.30000000005</v>
      </c>
      <c r="M108" s="49">
        <f t="shared" si="1"/>
        <v>0.69999999995343387</v>
      </c>
      <c r="N108" s="47" t="s">
        <v>52</v>
      </c>
      <c r="O108" s="47" t="s">
        <v>52</v>
      </c>
      <c r="P108" s="47" t="s">
        <v>52</v>
      </c>
      <c r="Q108" s="47" t="s">
        <v>52</v>
      </c>
    </row>
    <row r="109" spans="1:17" ht="14.25" customHeight="1" x14ac:dyDescent="0.2">
      <c r="A109" s="46" t="s">
        <v>102</v>
      </c>
      <c r="B109" s="47" t="s">
        <v>298</v>
      </c>
      <c r="C109" s="47" t="s">
        <v>299</v>
      </c>
      <c r="D109" s="47" t="s">
        <v>67</v>
      </c>
      <c r="E109" s="47">
        <v>182070</v>
      </c>
      <c r="F109" s="48">
        <v>89145101</v>
      </c>
      <c r="G109" s="47">
        <v>182068</v>
      </c>
      <c r="H109" s="47" t="s">
        <v>49</v>
      </c>
      <c r="I109" s="47" t="s">
        <v>50</v>
      </c>
      <c r="J109" s="47" t="s">
        <v>300</v>
      </c>
      <c r="K109" s="47">
        <v>182068</v>
      </c>
      <c r="L109" s="48">
        <v>182068</v>
      </c>
      <c r="M109" s="49">
        <f t="shared" si="1"/>
        <v>0</v>
      </c>
      <c r="N109" s="47" t="s">
        <v>52</v>
      </c>
      <c r="O109" s="47" t="s">
        <v>52</v>
      </c>
      <c r="P109" s="47" t="s">
        <v>52</v>
      </c>
      <c r="Q109" s="47" t="s">
        <v>52</v>
      </c>
    </row>
    <row r="110" spans="1:17" x14ac:dyDescent="0.2">
      <c r="A110" s="46" t="s">
        <v>61</v>
      </c>
      <c r="B110" s="47" t="s">
        <v>301</v>
      </c>
      <c r="C110" s="47" t="s">
        <v>302</v>
      </c>
      <c r="D110" s="47" t="s">
        <v>67</v>
      </c>
      <c r="E110" s="47">
        <v>232912</v>
      </c>
      <c r="F110" s="48">
        <v>88912189</v>
      </c>
      <c r="G110" s="47">
        <v>232912</v>
      </c>
      <c r="H110" s="47" t="s">
        <v>49</v>
      </c>
      <c r="I110" s="47" t="s">
        <v>50</v>
      </c>
      <c r="J110" s="47" t="s">
        <v>303</v>
      </c>
      <c r="K110" s="47">
        <v>232912</v>
      </c>
      <c r="L110" s="48">
        <v>232911.02000000002</v>
      </c>
      <c r="M110" s="49">
        <f t="shared" si="1"/>
        <v>0.97999999998137355</v>
      </c>
      <c r="N110" s="47" t="s">
        <v>52</v>
      </c>
      <c r="O110" s="47" t="s">
        <v>52</v>
      </c>
      <c r="P110" s="47" t="s">
        <v>52</v>
      </c>
      <c r="Q110" s="47" t="s">
        <v>52</v>
      </c>
    </row>
    <row r="111" spans="1:17" ht="14.25" customHeight="1" x14ac:dyDescent="0.2">
      <c r="A111" s="46" t="s">
        <v>53</v>
      </c>
      <c r="B111" s="47" t="s">
        <v>304</v>
      </c>
      <c r="C111" s="47" t="s">
        <v>305</v>
      </c>
      <c r="D111" s="47" t="s">
        <v>67</v>
      </c>
      <c r="E111" s="47">
        <v>81000</v>
      </c>
      <c r="F111" s="48">
        <v>88831189</v>
      </c>
      <c r="G111" s="47">
        <v>81000</v>
      </c>
      <c r="H111" s="47" t="s">
        <v>49</v>
      </c>
      <c r="I111" s="47" t="s">
        <v>50</v>
      </c>
      <c r="J111" s="47" t="s">
        <v>306</v>
      </c>
      <c r="K111" s="47">
        <v>81000</v>
      </c>
      <c r="L111" s="48">
        <v>81000</v>
      </c>
      <c r="M111" s="49">
        <f t="shared" si="1"/>
        <v>0</v>
      </c>
      <c r="N111" s="47" t="s">
        <v>52</v>
      </c>
      <c r="O111" s="47" t="s">
        <v>52</v>
      </c>
      <c r="P111" s="47" t="s">
        <v>52</v>
      </c>
      <c r="Q111" s="47" t="s">
        <v>52</v>
      </c>
    </row>
    <row r="112" spans="1:17" x14ac:dyDescent="0.2">
      <c r="A112" s="46"/>
      <c r="B112" s="47" t="s">
        <v>307</v>
      </c>
      <c r="C112" s="47" t="s">
        <v>308</v>
      </c>
      <c r="D112" s="47" t="s">
        <v>67</v>
      </c>
      <c r="E112" s="47">
        <v>189000</v>
      </c>
      <c r="F112" s="48"/>
      <c r="G112" s="47"/>
      <c r="H112" s="47" t="s">
        <v>90</v>
      </c>
      <c r="I112" s="47" t="s">
        <v>52</v>
      </c>
      <c r="J112" s="47" t="s">
        <v>52</v>
      </c>
      <c r="K112" s="47" t="s">
        <v>52</v>
      </c>
      <c r="L112" s="48"/>
      <c r="M112" s="49">
        <f t="shared" si="1"/>
        <v>0</v>
      </c>
      <c r="N112" s="47" t="s">
        <v>52</v>
      </c>
      <c r="O112" s="47" t="s">
        <v>52</v>
      </c>
      <c r="P112" s="47" t="s">
        <v>52</v>
      </c>
      <c r="Q112" s="47" t="s">
        <v>52</v>
      </c>
    </row>
    <row r="113" spans="1:17" x14ac:dyDescent="0.2">
      <c r="A113" s="46" t="s">
        <v>102</v>
      </c>
      <c r="B113" s="47" t="s">
        <v>309</v>
      </c>
      <c r="C113" s="47" t="s">
        <v>310</v>
      </c>
      <c r="D113" s="47" t="s">
        <v>67</v>
      </c>
      <c r="E113" s="47">
        <v>26010</v>
      </c>
      <c r="F113" s="48">
        <v>88805179</v>
      </c>
      <c r="G113" s="47">
        <v>26010</v>
      </c>
      <c r="H113" s="47" t="s">
        <v>49</v>
      </c>
      <c r="I113" s="47" t="s">
        <v>50</v>
      </c>
      <c r="J113" s="47" t="s">
        <v>311</v>
      </c>
      <c r="K113" s="47">
        <v>26010</v>
      </c>
      <c r="L113" s="48">
        <v>26010</v>
      </c>
      <c r="M113" s="49">
        <f t="shared" si="1"/>
        <v>0</v>
      </c>
      <c r="N113" s="47" t="s">
        <v>52</v>
      </c>
      <c r="O113" s="47" t="s">
        <v>52</v>
      </c>
      <c r="P113" s="47" t="s">
        <v>52</v>
      </c>
      <c r="Q113" s="47" t="s">
        <v>52</v>
      </c>
    </row>
    <row r="114" spans="1:17" x14ac:dyDescent="0.2">
      <c r="A114" s="46" t="s">
        <v>61</v>
      </c>
      <c r="B114" s="47" t="s">
        <v>312</v>
      </c>
      <c r="C114" s="47" t="s">
        <v>313</v>
      </c>
      <c r="D114" s="47" t="s">
        <v>67</v>
      </c>
      <c r="E114" s="47">
        <v>389474</v>
      </c>
      <c r="F114" s="48">
        <v>88415705</v>
      </c>
      <c r="G114" s="47">
        <v>389474</v>
      </c>
      <c r="H114" s="47" t="s">
        <v>49</v>
      </c>
      <c r="I114" s="47" t="s">
        <v>50</v>
      </c>
      <c r="J114" s="47" t="s">
        <v>314</v>
      </c>
      <c r="K114" s="47">
        <v>389474</v>
      </c>
      <c r="L114" s="48">
        <v>389473.44</v>
      </c>
      <c r="M114" s="49">
        <f t="shared" si="1"/>
        <v>0.55999999999767169</v>
      </c>
      <c r="N114" s="47" t="s">
        <v>52</v>
      </c>
      <c r="O114" s="47" t="s">
        <v>52</v>
      </c>
      <c r="P114" s="47" t="s">
        <v>52</v>
      </c>
      <c r="Q114" s="47" t="s">
        <v>52</v>
      </c>
    </row>
    <row r="115" spans="1:17" x14ac:dyDescent="0.2">
      <c r="A115" s="46" t="s">
        <v>102</v>
      </c>
      <c r="B115" s="47" t="s">
        <v>315</v>
      </c>
      <c r="C115" s="47" t="s">
        <v>316</v>
      </c>
      <c r="D115" s="47" t="s">
        <v>67</v>
      </c>
      <c r="E115" s="47">
        <v>886624</v>
      </c>
      <c r="F115" s="48">
        <v>87529081</v>
      </c>
      <c r="G115" s="47">
        <v>886624</v>
      </c>
      <c r="H115" s="47" t="s">
        <v>49</v>
      </c>
      <c r="I115" s="47" t="s">
        <v>50</v>
      </c>
      <c r="J115" s="47" t="s">
        <v>317</v>
      </c>
      <c r="K115" s="47">
        <v>886624</v>
      </c>
      <c r="L115" s="48">
        <v>808593.15999999992</v>
      </c>
      <c r="M115" s="49">
        <f t="shared" si="1"/>
        <v>78030.840000000084</v>
      </c>
      <c r="N115" s="47" t="s">
        <v>52</v>
      </c>
      <c r="O115" s="47" t="s">
        <v>52</v>
      </c>
      <c r="P115" s="47" t="s">
        <v>52</v>
      </c>
      <c r="Q115" s="47" t="s">
        <v>52</v>
      </c>
    </row>
    <row r="116" spans="1:17" x14ac:dyDescent="0.2">
      <c r="A116" s="46"/>
      <c r="B116" s="47" t="s">
        <v>318</v>
      </c>
      <c r="C116" s="47" t="s">
        <v>319</v>
      </c>
      <c r="D116" s="47" t="s">
        <v>67</v>
      </c>
      <c r="E116" s="47">
        <v>78015</v>
      </c>
      <c r="F116" s="48"/>
      <c r="G116" s="47"/>
      <c r="H116" s="47" t="s">
        <v>90</v>
      </c>
      <c r="I116" s="47" t="s">
        <v>52</v>
      </c>
      <c r="J116" s="47" t="s">
        <v>52</v>
      </c>
      <c r="K116" s="47" t="s">
        <v>52</v>
      </c>
      <c r="L116" s="48"/>
      <c r="M116" s="49">
        <f t="shared" si="1"/>
        <v>0</v>
      </c>
      <c r="N116" s="47" t="s">
        <v>52</v>
      </c>
      <c r="O116" s="47" t="s">
        <v>52</v>
      </c>
      <c r="P116" s="47" t="s">
        <v>52</v>
      </c>
      <c r="Q116" s="47" t="s">
        <v>52</v>
      </c>
    </row>
    <row r="117" spans="1:17" x14ac:dyDescent="0.2">
      <c r="A117" s="46" t="s">
        <v>102</v>
      </c>
      <c r="B117" s="47" t="s">
        <v>320</v>
      </c>
      <c r="C117" s="47" t="s">
        <v>321</v>
      </c>
      <c r="D117" s="47" t="s">
        <v>67</v>
      </c>
      <c r="E117" s="47">
        <v>197979</v>
      </c>
      <c r="F117" s="48">
        <v>87331102</v>
      </c>
      <c r="G117" s="47">
        <v>197979</v>
      </c>
      <c r="H117" s="47" t="s">
        <v>49</v>
      </c>
      <c r="I117" s="47" t="s">
        <v>50</v>
      </c>
      <c r="J117" s="47" t="s">
        <v>322</v>
      </c>
      <c r="K117" s="47">
        <v>27000</v>
      </c>
      <c r="L117" s="48">
        <v>27000</v>
      </c>
      <c r="M117" s="49">
        <f t="shared" si="1"/>
        <v>170979</v>
      </c>
      <c r="N117" s="47" t="s">
        <v>52</v>
      </c>
      <c r="O117" s="47" t="s">
        <v>52</v>
      </c>
      <c r="P117" s="47" t="s">
        <v>52</v>
      </c>
      <c r="Q117" s="47" t="s">
        <v>52</v>
      </c>
    </row>
    <row r="118" spans="1:17" x14ac:dyDescent="0.2">
      <c r="A118" s="46" t="s">
        <v>323</v>
      </c>
      <c r="B118" s="47" t="s">
        <v>324</v>
      </c>
      <c r="C118" s="47" t="s">
        <v>325</v>
      </c>
      <c r="D118" s="47" t="s">
        <v>26</v>
      </c>
      <c r="E118" s="47">
        <v>27000</v>
      </c>
      <c r="F118" s="48">
        <v>87304102</v>
      </c>
      <c r="G118" s="47">
        <v>27000</v>
      </c>
      <c r="H118" s="47" t="s">
        <v>49</v>
      </c>
      <c r="I118" s="47" t="s">
        <v>50</v>
      </c>
      <c r="J118" s="47" t="s">
        <v>326</v>
      </c>
      <c r="K118" s="47">
        <v>27000</v>
      </c>
      <c r="L118" s="48">
        <v>27000</v>
      </c>
      <c r="M118" s="49">
        <f t="shared" si="1"/>
        <v>0</v>
      </c>
      <c r="N118" s="47" t="s">
        <v>52</v>
      </c>
      <c r="O118" s="47" t="s">
        <v>52</v>
      </c>
      <c r="P118" s="47" t="s">
        <v>52</v>
      </c>
      <c r="Q118" s="47" t="s">
        <v>52</v>
      </c>
    </row>
    <row r="119" spans="1:17" x14ac:dyDescent="0.2">
      <c r="A119" s="46" t="s">
        <v>61</v>
      </c>
      <c r="B119" s="47" t="s">
        <v>327</v>
      </c>
      <c r="C119" s="47" t="s">
        <v>328</v>
      </c>
      <c r="D119" s="47" t="s">
        <v>67</v>
      </c>
      <c r="E119" s="47">
        <v>78015</v>
      </c>
      <c r="F119" s="48">
        <v>87226087</v>
      </c>
      <c r="G119" s="47">
        <v>78015</v>
      </c>
      <c r="H119" s="47" t="s">
        <v>49</v>
      </c>
      <c r="I119" s="47" t="s">
        <v>50</v>
      </c>
      <c r="J119" s="47" t="s">
        <v>329</v>
      </c>
      <c r="K119" s="47">
        <v>78015</v>
      </c>
      <c r="L119" s="48">
        <v>78014.3</v>
      </c>
      <c r="M119" s="49">
        <f t="shared" si="1"/>
        <v>0.69999999999708962</v>
      </c>
      <c r="N119" s="47" t="s">
        <v>52</v>
      </c>
      <c r="O119" s="47" t="s">
        <v>52</v>
      </c>
      <c r="P119" s="47" t="s">
        <v>52</v>
      </c>
      <c r="Q119" s="47" t="s">
        <v>52</v>
      </c>
    </row>
    <row r="120" spans="1:17" x14ac:dyDescent="0.2">
      <c r="A120" s="46" t="s">
        <v>57</v>
      </c>
      <c r="B120" s="47" t="s">
        <v>330</v>
      </c>
      <c r="C120" s="47" t="s">
        <v>331</v>
      </c>
      <c r="D120" s="47" t="s">
        <v>67</v>
      </c>
      <c r="E120" s="47">
        <v>189000</v>
      </c>
      <c r="F120" s="48">
        <v>87037087</v>
      </c>
      <c r="G120" s="47">
        <v>189000</v>
      </c>
      <c r="H120" s="47" t="s">
        <v>49</v>
      </c>
      <c r="I120" s="47" t="s">
        <v>50</v>
      </c>
      <c r="J120" s="47" t="s">
        <v>332</v>
      </c>
      <c r="K120" s="47">
        <v>189000</v>
      </c>
      <c r="L120" s="48">
        <v>189000</v>
      </c>
      <c r="M120" s="49">
        <f t="shared" si="1"/>
        <v>0</v>
      </c>
      <c r="N120" s="47" t="s">
        <v>52</v>
      </c>
      <c r="O120" s="47" t="s">
        <v>52</v>
      </c>
      <c r="P120" s="47" t="s">
        <v>52</v>
      </c>
      <c r="Q120" s="47" t="s">
        <v>52</v>
      </c>
    </row>
    <row r="122" spans="1:17" ht="127.5" customHeight="1" x14ac:dyDescent="0.2">
      <c r="A122" s="67" t="s">
        <v>333</v>
      </c>
      <c r="B122" s="67"/>
      <c r="C122" s="67"/>
    </row>
    <row r="123" spans="1:17" ht="30.75" customHeight="1" x14ac:dyDescent="0.2">
      <c r="A123" s="67" t="s">
        <v>336</v>
      </c>
      <c r="B123" s="68"/>
      <c r="C123" s="68"/>
    </row>
    <row r="124" spans="1:17" ht="30.75" customHeight="1" x14ac:dyDescent="0.2">
      <c r="A124" s="67" t="s">
        <v>334</v>
      </c>
      <c r="B124" s="67"/>
      <c r="C124" s="67"/>
    </row>
    <row r="125" spans="1:17" ht="35.25" customHeight="1" x14ac:dyDescent="0.2">
      <c r="A125" s="69" t="s">
        <v>335</v>
      </c>
      <c r="B125" s="69"/>
      <c r="C125" s="69"/>
      <c r="D125" s="69"/>
    </row>
  </sheetData>
  <mergeCells count="16">
    <mergeCell ref="A122:C122"/>
    <mergeCell ref="A123:C123"/>
    <mergeCell ref="A124:C124"/>
    <mergeCell ref="A125:D125"/>
    <mergeCell ref="A7:D7"/>
    <mergeCell ref="A8:E8"/>
    <mergeCell ref="A9:D9"/>
    <mergeCell ref="A10:D10"/>
    <mergeCell ref="A12:D12"/>
    <mergeCell ref="N12:Q12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DGCE</cp:lastModifiedBy>
  <dcterms:created xsi:type="dcterms:W3CDTF">2018-06-08T19:29:47Z</dcterms:created>
  <dcterms:modified xsi:type="dcterms:W3CDTF">2018-06-13T18:51:00Z</dcterms:modified>
</cp:coreProperties>
</file>