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AD 2021\2021 3T\PUBLICADOS\IMPORTACIÓ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<sst xmlns="http://schemas.openxmlformats.org/spreadsheetml/2006/main" count="519" uniqueCount="231">
  <si>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</si>
  <si>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</si>
  <si>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</si>
  <si>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</si>
  <si>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</si>
  <si>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</si>
  <si>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</si>
  <si>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</si>
  <si>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</si>
  <si>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</si>
  <si>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</si>
  <si>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</si>
  <si>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</si>
  <si>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</si>
  <si>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</si>
  <si>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</si>
  <si>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</si>
  <si>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</si>
  <si>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</si>
  <si>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</si>
  <si>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</si>
  <si>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</si>
  <si>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</si>
  <si>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</si>
  <si>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</si>
  <si>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</si>
  <si>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</si>
  <si>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</si>
  <si>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</si>
  <si>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</si>
  <si>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</si>
  <si>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</si>
  <si>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</si>
  <si>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</si>
  <si>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</si>
  <si>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</si>
  <si>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</si>
  <si>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</si>
  <si>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</si>
  <si>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</si>
  <si>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</si>
  <si>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</si>
  <si>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</si>
  <si>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</si>
  <si>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</si>
  <si>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</si>
  <si>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</si>
  <si>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</si>
  <si>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</si>
  <si>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</si>
  <si>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</si>
  <si>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</si>
  <si>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</si>
  <si>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</si>
  <si>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</si>
  <si>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</si>
  <si>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</si>
  <si>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</si>
  <si>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</si>
  <si>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</si>
  <si>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</si>
  <si>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</si>
  <si>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</si>
  <si>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</si>
  <si>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</si>
  <si>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</si>
  <si>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</si>
  <si>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</si>
  <si>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</si>
  <si>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</si>
  <si>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</si>
  <si>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</si>
  <si>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</si>
  <si>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</si>
  <si>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</si>
  <si>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</si>
  <si>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</si>
  <si>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</si>
  <si>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</si>
  <si>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</si>
  <si>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</si>
  <si>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</si>
  <si>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</si>
  <si>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</si>
  <si>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</si>
  <si>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</si>
  <si>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</si>
  <si>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</si>
  <si>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</si>
  <si>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</si>
  <si>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</si>
  <si>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</si>
  <si>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</si>
  <si>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</si>
  <si>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</si>
  <si>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</si>
  <si>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</si>
  <si>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</si>
  <si>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</si>
  <si>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</si>
  <si>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</si>
  <si>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</si>
  <si>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</si>
  <si>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</si>
  <si>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</si>
  <si>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</si>
  <si>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</si>
  <si>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</si>
  <si>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</si>
  <si>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</si>
  <si>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</si>
  <si>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</si>
  <si>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</si>
  <si>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</si>
  <si>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</si>
  <si>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</si>
  <si>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</si>
  <si>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</si>
  <si>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</si>
  <si>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</si>
  <si>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</si>
  <si>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</si>
  <si>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</si>
  <si>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</si>
  <si>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</si>
  <si>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</si>
  <si>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</si>
  <si>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</si>
  <si>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</si>
  <si>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</si>
  <si>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</si>
  <si>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</si>
  <si>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</si>
  <si>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</si>
  <si>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</si>
  <si>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</si>
  <si>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</si>
  <si>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</si>
  <si>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</si>
  <si>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</si>
  <si>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</si>
  <si>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</si>
  <si>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</si>
  <si>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</si>
  <si>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</si>
  <si>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</si>
  <si>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</si>
  <si>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</si>
  <si>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</si>
  <si>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</si>
  <si>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</si>
  <si>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</si>
  <si>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</si>
  <si>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</si>
  <si>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</si>
  <si>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</si>
  <si>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</si>
  <si>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</si>
  <si>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</si>
  <si>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</si>
  <si>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</si>
  <si>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</si>
  <si>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</si>
  <si>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</si>
  <si>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</si>
  <si>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</si>
  <si>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</si>
  <si>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</si>
  <si>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</si>
  <si>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</si>
  <si>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</si>
  <si>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</si>
  <si>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</si>
  <si>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</si>
  <si>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</si>
  <si>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</si>
  <si>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</si>
  <si>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</si>
  <si>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</si>
  <si>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</si>
  <si>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CU FOUNDATIONS SA DE CV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</si>
  <si>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</si>
  <si>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</si>
  <si>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</si>
  <si>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</si>
  <si>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</si>
  <si>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</si>
  <si>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</si>
  <si>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</si>
  <si>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</si>
  <si>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</si>
  <si>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</si>
  <si>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</si>
  <si>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</si>
  <si>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</si>
  <si>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</si>
  <si>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</si>
  <si>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</si>
  <si>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</si>
  <si>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</si>
  <si>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</si>
  <si>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</si>
  <si>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</si>
  <si>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</si>
  <si>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</si>
  <si>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</si>
  <si>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</si>
  <si>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</si>
  <si>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</si>
  <si>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</si>
  <si>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</si>
  <si>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</si>
  <si>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</si>
  <si>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</si>
  <si>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</si>
  <si>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</si>
  <si>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</si>
  <si>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</si>
  <si>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</si>
  <si>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SECRETARÍA DE ECONOMÍA CON INFORMACIÓN DE VUCEM Y OPERACIONES DE COMERCIO EXTERIOR (SAT)</t>
  </si>
  <si>
    <t>11/02/2021 16:16:24</t>
  </si>
  <si>
    <t>0201200400220213260000001</t>
  </si>
  <si>
    <t>15/02/2021 18:29:41</t>
  </si>
  <si>
    <t>31/12/2021</t>
  </si>
  <si>
    <t>21AZU000190/3260</t>
  </si>
  <si>
    <t>01-enero de 2021 al 31-diciembre de 2021</t>
  </si>
  <si>
    <t>INFORMACIÓN ACTUALIZADA AL 30/09/2021</t>
  </si>
  <si>
    <t>PERIODO REPORTADO: 01-ENERO DE 2021 AL 30-SEPTIEMBRE DE 2021</t>
  </si>
  <si>
    <r>
      <t xml:space="preserve">2)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</si>
  <si>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26/10/2021</t>
  </si>
  <si>
    <t>UNIDAD DE MEDIDA (UdM): 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</si>
</sst>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6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9" fontId="1" fillId="0" borderId="1" xfId="8" applyFont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2" fillId="7" borderId="0" xfId="0" applyFont="1" applyFill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R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174" x14ac:dyDescent="0.25">
      <c r="A1" s="70" t="s">
        <v>6</v>
      </c>
      <c r="B1" s="70"/>
      <c r="C1" s="70"/>
      <c r="D1" s="70"/>
    </row>
    <row r="2" spans="1:174" ht="14.25" customHeight="1" x14ac:dyDescent="0.25">
      <c r="A2" s="70" t="s">
        <v>170</v>
      </c>
      <c r="B2" s="70"/>
      <c r="C2" s="70"/>
      <c r="D2" s="70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</row>
    <row r="3" spans="1:174" x14ac:dyDescent="0.25">
      <c r="A3" s="70" t="s">
        <v>192</v>
      </c>
      <c r="B3" s="70"/>
      <c r="C3" s="70"/>
      <c r="D3" s="70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</row>
    <row r="4" spans="1:174" x14ac:dyDescent="0.25">
      <c r="A4" s="70" t="s">
        <v>11</v>
      </c>
      <c r="B4" s="70"/>
      <c r="C4" s="70"/>
      <c r="D4" s="70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</row>
    <row r="5" spans="1:174" x14ac:dyDescent="0.25">
      <c r="A5" s="70" t="s">
        <v>12</v>
      </c>
      <c r="B5" s="70"/>
      <c r="C5" s="70"/>
      <c r="D5" s="70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</row>
    <row r="6" spans="1:174" ht="14.25" customHeight="1" x14ac:dyDescent="0.25">
      <c r="A6" s="70" t="s">
        <v>226</v>
      </c>
      <c r="B6" s="70"/>
      <c r="C6" s="70"/>
      <c r="D6" s="70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</row>
    <row r="7" spans="1:174" ht="14.25" customHeight="1" x14ac:dyDescent="0.25">
      <c r="A7" s="70" t="s">
        <v>229</v>
      </c>
      <c r="B7" s="70"/>
      <c r="C7" s="70"/>
      <c r="D7" s="70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</row>
    <row r="8" spans="1:174" ht="14.25" customHeight="1" x14ac:dyDescent="0.25">
      <c r="A8" s="70" t="s">
        <v>230</v>
      </c>
      <c r="B8" s="70"/>
      <c r="C8" s="70"/>
      <c r="D8" s="70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</row>
    <row r="9" spans="1:174" ht="14.25" customHeight="1" x14ac:dyDescent="0.25">
      <c r="A9" s="70" t="s">
        <v>227</v>
      </c>
      <c r="B9" s="70"/>
      <c r="C9" s="70"/>
      <c r="D9" s="70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</row>
    <row r="10" spans="1:174" x14ac:dyDescent="0.25">
      <c r="A10" s="70" t="s">
        <v>219</v>
      </c>
      <c r="B10" s="70"/>
      <c r="C10" s="70"/>
      <c r="D10" s="70"/>
      <c r="E10" s="95"/>
      <c r="F10" s="95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</row>
    <row r="12" spans="1:174" ht="15" x14ac:dyDescent="0.25">
      <c r="A12" s="79" t="s">
        <v>92</v>
      </c>
      <c r="B12" s="79"/>
      <c r="C12" s="79"/>
    </row>
    <row r="13" spans="1:174" ht="15" x14ac:dyDescent="0.25">
      <c r="A13" s="72" t="s">
        <v>181</v>
      </c>
      <c r="B13" s="12" t="s">
        <v>193</v>
      </c>
      <c r="C13" s="11" t="s">
        <v>225</v>
      </c>
    </row>
    <row r="14" spans="1:174" ht="15" x14ac:dyDescent="0.25">
      <c r="A14" s="72" t="s">
        <v>182</v>
      </c>
      <c r="B14" s="12" t="s">
        <v>194</v>
      </c>
      <c r="C14" s="73" t="s">
        <v>218</v>
      </c>
    </row>
    <row r="15" spans="1:174" ht="15" x14ac:dyDescent="0.25">
      <c r="A15" s="72" t="s">
        <v>183</v>
      </c>
      <c r="B15" s="66" t="s">
        <v>195</v>
      </c>
      <c r="C15" s="13">
        <v>13092</v>
      </c>
      <c r="D15" s="36"/>
    </row>
    <row r="16" spans="1:174" ht="15" x14ac:dyDescent="0.25">
      <c r="A16" s="72" t="s">
        <v>184</v>
      </c>
      <c r="B16" s="66" t="s">
        <v>196</v>
      </c>
      <c r="C16" s="13">
        <v>13091</v>
      </c>
      <c r="D16" s="53"/>
    </row>
    <row r="17" spans="1:4" ht="15" x14ac:dyDescent="0.25">
      <c r="A17" s="72" t="s">
        <v>185</v>
      </c>
      <c r="B17" s="66" t="s">
        <v>197</v>
      </c>
      <c r="C17" s="13">
        <v>13091</v>
      </c>
      <c r="D17" s="53"/>
    </row>
    <row r="18" spans="1:4" ht="15" x14ac:dyDescent="0.25">
      <c r="A18" s="72" t="s">
        <v>186</v>
      </c>
      <c r="B18" s="66" t="s">
        <v>198</v>
      </c>
      <c r="C18" s="13">
        <v>1</v>
      </c>
      <c r="D18" s="36"/>
    </row>
    <row r="19" spans="1:4" ht="15" x14ac:dyDescent="0.25">
      <c r="A19" s="71" t="s">
        <v>187</v>
      </c>
      <c r="B19" s="66" t="s">
        <v>199</v>
      </c>
      <c r="C19" s="13">
        <v>13091</v>
      </c>
    </row>
    <row r="20" spans="1:4" ht="15" x14ac:dyDescent="0.25">
      <c r="A20" s="71" t="s">
        <v>188</v>
      </c>
      <c r="B20" s="7" t="s">
        <v>200</v>
      </c>
      <c r="C20" s="13">
        <v>13091</v>
      </c>
      <c r="D20" s="36"/>
    </row>
    <row r="21" spans="1:4" ht="15" x14ac:dyDescent="0.25">
      <c r="A21" s="71" t="s">
        <v>189</v>
      </c>
      <c r="B21" s="7" t="s">
        <v>201</v>
      </c>
      <c r="C21" s="13">
        <v>0</v>
      </c>
      <c r="D21" s="36"/>
    </row>
    <row r="22" spans="1:4" ht="15" x14ac:dyDescent="0.25">
      <c r="A22" s="71" t="s">
        <v>190</v>
      </c>
      <c r="B22" s="1" t="s">
        <v>202</v>
      </c>
      <c r="C22" s="13">
        <v>0</v>
      </c>
    </row>
    <row r="23" spans="1:4" ht="15" x14ac:dyDescent="0.25">
      <c r="A23" s="71" t="s">
        <v>191</v>
      </c>
      <c r="B23" s="1" t="s">
        <v>203</v>
      </c>
      <c r="C23" s="13">
        <v>1</v>
      </c>
    </row>
    <row r="24" spans="1:4" ht="15" x14ac:dyDescent="0.25">
      <c r="A24" s="71" t="s">
        <v>205</v>
      </c>
      <c r="B24" s="9" t="s">
        <v>204</v>
      </c>
      <c r="C24" s="75">
        <v>0.99992361747632141</v>
      </c>
      <c r="D24" s="53"/>
    </row>
    <row r="26" spans="1:4" s="69" customFormat="1" ht="22.5" customHeight="1" x14ac:dyDescent="0.25">
      <c r="A26" s="82" t="s">
        <v>13</v>
      </c>
      <c r="B26" s="82"/>
      <c r="C26" s="82"/>
      <c r="D26" s="82"/>
    </row>
    <row r="27" spans="1:4" s="69" customFormat="1" ht="20.25" customHeight="1" x14ac:dyDescent="0.25">
      <c r="A27" s="77" t="s">
        <v>179</v>
      </c>
      <c r="B27" s="77"/>
      <c r="C27" s="77"/>
      <c r="D27" s="77"/>
    </row>
    <row r="28" spans="1:4" s="69" customFormat="1" ht="30.75" customHeight="1" x14ac:dyDescent="0.25">
      <c r="A28" s="77" t="s">
        <v>206</v>
      </c>
      <c r="B28" s="77"/>
      <c r="C28" s="77"/>
      <c r="D28" s="77"/>
    </row>
    <row r="29" spans="1:4" s="69" customFormat="1" ht="38.25" customHeight="1" x14ac:dyDescent="0.25">
      <c r="A29" s="77" t="s">
        <v>207</v>
      </c>
      <c r="B29" s="77"/>
      <c r="C29" s="77"/>
      <c r="D29" s="77"/>
    </row>
    <row r="30" spans="1:4" s="69" customFormat="1" ht="36.75" customHeight="1" x14ac:dyDescent="0.25">
      <c r="A30" s="81" t="s">
        <v>208</v>
      </c>
      <c r="B30" s="81"/>
      <c r="C30" s="81"/>
      <c r="D30" s="81"/>
    </row>
    <row r="31" spans="1:4" s="69" customFormat="1" ht="47.25" customHeight="1" x14ac:dyDescent="0.25">
      <c r="A31" s="76" t="s">
        <v>209</v>
      </c>
      <c r="B31" s="76"/>
      <c r="C31" s="76"/>
      <c r="D31" s="76"/>
    </row>
    <row r="32" spans="1:4" s="69" customFormat="1" ht="33" customHeight="1" x14ac:dyDescent="0.25">
      <c r="A32" s="80" t="s">
        <v>210</v>
      </c>
      <c r="B32" s="80"/>
      <c r="C32" s="80"/>
      <c r="D32" s="80"/>
    </row>
    <row r="33" spans="1:4" s="69" customFormat="1" ht="54" customHeight="1" x14ac:dyDescent="0.25">
      <c r="A33" s="81" t="s">
        <v>211</v>
      </c>
      <c r="B33" s="81"/>
      <c r="C33" s="81"/>
      <c r="D33" s="81"/>
    </row>
    <row r="34" spans="1:4" s="69" customFormat="1" ht="43.5" customHeight="1" x14ac:dyDescent="0.25">
      <c r="A34" s="81" t="s">
        <v>212</v>
      </c>
      <c r="B34" s="81"/>
      <c r="C34" s="81"/>
      <c r="D34" s="81"/>
    </row>
    <row r="35" spans="1:4" s="69" customFormat="1" ht="48.75" customHeight="1" x14ac:dyDescent="0.25">
      <c r="A35" s="81" t="s">
        <v>213</v>
      </c>
      <c r="B35" s="81"/>
      <c r="C35" s="81"/>
      <c r="D35" s="81"/>
    </row>
    <row r="36" spans="1:4" s="69" customFormat="1" ht="37.5" customHeight="1" x14ac:dyDescent="0.25">
      <c r="A36" s="77" t="s">
        <v>214</v>
      </c>
      <c r="B36" s="77"/>
      <c r="C36" s="77"/>
      <c r="D36" s="77"/>
    </row>
    <row r="37" spans="1:4" s="69" customFormat="1" ht="69.75" customHeight="1" x14ac:dyDescent="0.25">
      <c r="A37" s="76" t="s">
        <v>215</v>
      </c>
      <c r="B37" s="76"/>
      <c r="C37" s="76"/>
      <c r="D37" s="76"/>
    </row>
    <row r="38" spans="1:4" s="69" customFormat="1" ht="20.100000000000001" customHeight="1" x14ac:dyDescent="0.25">
      <c r="A38" s="77" t="s">
        <v>216</v>
      </c>
      <c r="B38" s="77"/>
      <c r="C38" s="77"/>
      <c r="D38" s="77"/>
    </row>
  </sheetData>
  <mergeCells count="400">
    <mergeCell ref="AM2:AP2"/>
    <mergeCell ref="S2:V2"/>
    <mergeCell ref="W2:Z2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  <mergeCell ref="AA2:AD2"/>
    <mergeCell ref="E2:F2"/>
    <mergeCell ref="G2:J2"/>
    <mergeCell ref="K2:N2"/>
    <mergeCell ref="O2:R2"/>
    <mergeCell ref="AE2:AH2"/>
    <mergeCell ref="AI2:AL2"/>
    <mergeCell ref="S3:V3"/>
    <mergeCell ref="W3:Z3"/>
    <mergeCell ref="AA3:AD3"/>
    <mergeCell ref="AE3:AH3"/>
    <mergeCell ref="AI3:AL3"/>
    <mergeCell ref="BO2:BR2"/>
    <mergeCell ref="BS2:BV2"/>
    <mergeCell ref="BW2:BZ2"/>
    <mergeCell ref="AQ2:AT2"/>
    <mergeCell ref="AU2:AX2"/>
    <mergeCell ref="AY2:BB2"/>
    <mergeCell ref="BC2:BF2"/>
    <mergeCell ref="BG2:BJ2"/>
    <mergeCell ref="BK2:BN2"/>
    <mergeCell ref="FG2:FJ2"/>
    <mergeCell ref="FK2:FN2"/>
    <mergeCell ref="FO2:FR2"/>
    <mergeCell ref="EQ2:ET2"/>
    <mergeCell ref="EU2:EX2"/>
    <mergeCell ref="EY2:FB2"/>
    <mergeCell ref="FC2:FF2"/>
    <mergeCell ref="CA2:CD2"/>
    <mergeCell ref="CE2:CH2"/>
    <mergeCell ref="CI2:CL2"/>
    <mergeCell ref="EI2:EL2"/>
    <mergeCell ref="EM2:EP2"/>
    <mergeCell ref="DK2:DN2"/>
    <mergeCell ref="DO2:DR2"/>
    <mergeCell ref="DS2:DV2"/>
    <mergeCell ref="DW2:DZ2"/>
    <mergeCell ref="EA2:ED2"/>
    <mergeCell ref="EE2:EH2"/>
    <mergeCell ref="CM2:CP2"/>
    <mergeCell ref="CQ2:CT2"/>
    <mergeCell ref="CU2:CX2"/>
    <mergeCell ref="CY2:DB2"/>
    <mergeCell ref="DC2:DF2"/>
    <mergeCell ref="DG2:DJ2"/>
    <mergeCell ref="FG3:FJ3"/>
    <mergeCell ref="FK3:FN3"/>
    <mergeCell ref="FO3:FR3"/>
    <mergeCell ref="EI3:EL3"/>
    <mergeCell ref="EM3:EP3"/>
    <mergeCell ref="EQ3:ET3"/>
    <mergeCell ref="EU3:EX3"/>
    <mergeCell ref="EY3:FB3"/>
    <mergeCell ref="FC3:FF3"/>
    <mergeCell ref="EE3:EH3"/>
    <mergeCell ref="CM3:CP3"/>
    <mergeCell ref="CQ3:CT3"/>
    <mergeCell ref="AA4:AD4"/>
    <mergeCell ref="AE4:AH4"/>
    <mergeCell ref="AI4:AL4"/>
    <mergeCell ref="AM4:AP4"/>
    <mergeCell ref="E4:F4"/>
    <mergeCell ref="G4:J4"/>
    <mergeCell ref="K4:N4"/>
    <mergeCell ref="O4:R4"/>
    <mergeCell ref="CU3:CX3"/>
    <mergeCell ref="CY3:DB3"/>
    <mergeCell ref="DC3:DF3"/>
    <mergeCell ref="DG3:DJ3"/>
    <mergeCell ref="BO3:BR3"/>
    <mergeCell ref="E3:F3"/>
    <mergeCell ref="G3:J3"/>
    <mergeCell ref="K3:N3"/>
    <mergeCell ref="O3:R3"/>
    <mergeCell ref="AM3:AP3"/>
    <mergeCell ref="AQ3:AT3"/>
    <mergeCell ref="AU3:AX3"/>
    <mergeCell ref="AY3:BB3"/>
    <mergeCell ref="BC3:BF3"/>
    <mergeCell ref="BG3:BJ3"/>
    <mergeCell ref="BK3:BN3"/>
    <mergeCell ref="BO4:BR4"/>
    <mergeCell ref="BS4:BV4"/>
    <mergeCell ref="BW4:BZ4"/>
    <mergeCell ref="AQ4:AT4"/>
    <mergeCell ref="AU4:AX4"/>
    <mergeCell ref="AY4:BB4"/>
    <mergeCell ref="BC4:BF4"/>
    <mergeCell ref="DK3:DN3"/>
    <mergeCell ref="DO3:DR3"/>
    <mergeCell ref="DS3:DV3"/>
    <mergeCell ref="DW3:DZ3"/>
    <mergeCell ref="EA3:ED3"/>
    <mergeCell ref="BS3:BV3"/>
    <mergeCell ref="BW3:BZ3"/>
    <mergeCell ref="CA3:CD3"/>
    <mergeCell ref="CE3:CH3"/>
    <mergeCell ref="CI3:CL3"/>
    <mergeCell ref="CM4:CP4"/>
    <mergeCell ref="CQ4:CT4"/>
    <mergeCell ref="CU4:CX4"/>
    <mergeCell ref="CY4:DB4"/>
    <mergeCell ref="DC4:DF4"/>
    <mergeCell ref="DG4:DJ4"/>
    <mergeCell ref="S4:V4"/>
    <mergeCell ref="W4:Z4"/>
    <mergeCell ref="E5:F5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FG4:FJ4"/>
    <mergeCell ref="FK4:FN4"/>
    <mergeCell ref="FO4:FR4"/>
    <mergeCell ref="EQ4:ET4"/>
    <mergeCell ref="EU4:EX4"/>
    <mergeCell ref="EY4:FB4"/>
    <mergeCell ref="FC4:FF4"/>
    <mergeCell ref="CA4:CD4"/>
    <mergeCell ref="CE4:CH4"/>
    <mergeCell ref="CI4:CL4"/>
    <mergeCell ref="EI4:EL4"/>
    <mergeCell ref="EM4:EP4"/>
    <mergeCell ref="DK4:DN4"/>
    <mergeCell ref="DO4:DR4"/>
    <mergeCell ref="DS4:DV4"/>
    <mergeCell ref="DW4:DZ4"/>
    <mergeCell ref="EA4:ED4"/>
    <mergeCell ref="EE4:EH4"/>
    <mergeCell ref="BG4:BJ4"/>
    <mergeCell ref="BK4:BN4"/>
    <mergeCell ref="FG5:FJ5"/>
    <mergeCell ref="FK5:FN5"/>
    <mergeCell ref="FO5:FR5"/>
    <mergeCell ref="EI5:EL5"/>
    <mergeCell ref="EM5:EP5"/>
    <mergeCell ref="EQ5:ET5"/>
    <mergeCell ref="EU5:EX5"/>
    <mergeCell ref="EY5:FB5"/>
    <mergeCell ref="FC5:FF5"/>
    <mergeCell ref="DK5:DN5"/>
    <mergeCell ref="DO5:DR5"/>
    <mergeCell ref="DS5:DV5"/>
    <mergeCell ref="DW5:DZ5"/>
    <mergeCell ref="EA5:ED5"/>
    <mergeCell ref="EE5:EH5"/>
    <mergeCell ref="CM5:CP5"/>
    <mergeCell ref="CQ5:CT5"/>
    <mergeCell ref="CA5:CD5"/>
    <mergeCell ref="CE5:CH5"/>
    <mergeCell ref="BO6:BR6"/>
    <mergeCell ref="BS6:BV6"/>
    <mergeCell ref="BW6:BZ6"/>
    <mergeCell ref="CU5:CX5"/>
    <mergeCell ref="CY5:DB5"/>
    <mergeCell ref="CM6:CP6"/>
    <mergeCell ref="CQ6:CT6"/>
    <mergeCell ref="CU6:CX6"/>
    <mergeCell ref="CY6:DB6"/>
    <mergeCell ref="DC5:DF5"/>
    <mergeCell ref="DG5:DJ5"/>
    <mergeCell ref="BO5:BR5"/>
    <mergeCell ref="BS5:BV5"/>
    <mergeCell ref="BW5:BZ5"/>
    <mergeCell ref="CI5:CL5"/>
    <mergeCell ref="FG6:FJ6"/>
    <mergeCell ref="FK6:FN6"/>
    <mergeCell ref="FO6:FR6"/>
    <mergeCell ref="EQ6:ET6"/>
    <mergeCell ref="EU6:EX6"/>
    <mergeCell ref="EY6:FB6"/>
    <mergeCell ref="FC6:FF6"/>
    <mergeCell ref="CA6:CD6"/>
    <mergeCell ref="CE6:CH6"/>
    <mergeCell ref="CI6:CL6"/>
    <mergeCell ref="EI6:EL6"/>
    <mergeCell ref="EM6:EP6"/>
    <mergeCell ref="DK6:DN6"/>
    <mergeCell ref="DO6:DR6"/>
    <mergeCell ref="DS6:DV6"/>
    <mergeCell ref="DW6:DZ6"/>
    <mergeCell ref="EA6:ED6"/>
    <mergeCell ref="EE6:EH6"/>
    <mergeCell ref="DC6:DF6"/>
    <mergeCell ref="DG6:DJ6"/>
    <mergeCell ref="AQ6:AT6"/>
    <mergeCell ref="AU6:AX6"/>
    <mergeCell ref="AY6:BB6"/>
    <mergeCell ref="BC6:BF6"/>
    <mergeCell ref="BG6:BJ6"/>
    <mergeCell ref="BK6:BN6"/>
    <mergeCell ref="S6:V6"/>
    <mergeCell ref="W6:Z6"/>
    <mergeCell ref="AM6:AP6"/>
    <mergeCell ref="AA6:AD6"/>
    <mergeCell ref="AE6:AH6"/>
    <mergeCell ref="AI6:AL6"/>
    <mergeCell ref="K7:N7"/>
    <mergeCell ref="O7:R7"/>
    <mergeCell ref="E6:F6"/>
    <mergeCell ref="G6:J6"/>
    <mergeCell ref="K6:N6"/>
    <mergeCell ref="O6:R6"/>
    <mergeCell ref="CI7:CL7"/>
    <mergeCell ref="AU7:AX7"/>
    <mergeCell ref="AY7:BB7"/>
    <mergeCell ref="BC7:BF7"/>
    <mergeCell ref="BG7:BJ7"/>
    <mergeCell ref="BK7:BN7"/>
    <mergeCell ref="S7:V7"/>
    <mergeCell ref="W7:Z7"/>
    <mergeCell ref="AA7:AD7"/>
    <mergeCell ref="AE7:AH7"/>
    <mergeCell ref="AI7:AL7"/>
    <mergeCell ref="AM7:AP7"/>
    <mergeCell ref="AQ7:AT7"/>
    <mergeCell ref="CA7:CD7"/>
    <mergeCell ref="CE7:CH7"/>
    <mergeCell ref="E7:F7"/>
    <mergeCell ref="G7:J7"/>
    <mergeCell ref="FG7:FJ7"/>
    <mergeCell ref="FK7:FN7"/>
    <mergeCell ref="FO7:FR7"/>
    <mergeCell ref="EI7:EL7"/>
    <mergeCell ref="EM7:EP7"/>
    <mergeCell ref="EQ7:ET7"/>
    <mergeCell ref="EU7:EX7"/>
    <mergeCell ref="EY7:FB7"/>
    <mergeCell ref="FC7:FF7"/>
    <mergeCell ref="DK7:DN7"/>
    <mergeCell ref="DO7:DR7"/>
    <mergeCell ref="DS7:DV7"/>
    <mergeCell ref="DW7:DZ7"/>
    <mergeCell ref="EA7:ED7"/>
    <mergeCell ref="EE7:EH7"/>
    <mergeCell ref="CM7:CP7"/>
    <mergeCell ref="CQ7:CT7"/>
    <mergeCell ref="BO8:BR8"/>
    <mergeCell ref="BS8:BV8"/>
    <mergeCell ref="BW8:BZ8"/>
    <mergeCell ref="CU7:CX7"/>
    <mergeCell ref="CY7:DB7"/>
    <mergeCell ref="DC7:DF7"/>
    <mergeCell ref="DG7:DJ7"/>
    <mergeCell ref="BO7:BR7"/>
    <mergeCell ref="BS7:BV7"/>
    <mergeCell ref="BW7:BZ7"/>
    <mergeCell ref="E9:F9"/>
    <mergeCell ref="G9:J9"/>
    <mergeCell ref="EI8:EL8"/>
    <mergeCell ref="EM8:EP8"/>
    <mergeCell ref="DK8:DN8"/>
    <mergeCell ref="DO8:DR8"/>
    <mergeCell ref="DS8:DV8"/>
    <mergeCell ref="DW8:DZ8"/>
    <mergeCell ref="EA8:ED8"/>
    <mergeCell ref="EE8:EH8"/>
    <mergeCell ref="CM8:CP8"/>
    <mergeCell ref="CQ8:CT8"/>
    <mergeCell ref="CU8:CX8"/>
    <mergeCell ref="CY8:DB8"/>
    <mergeCell ref="DC8:DF8"/>
    <mergeCell ref="DG8:DJ8"/>
    <mergeCell ref="AA8:AD8"/>
    <mergeCell ref="AE8:AH8"/>
    <mergeCell ref="AI8:AL8"/>
    <mergeCell ref="AM8:AP8"/>
    <mergeCell ref="E8:F8"/>
    <mergeCell ref="G8:J8"/>
    <mergeCell ref="K8:N8"/>
    <mergeCell ref="O8:R8"/>
    <mergeCell ref="K9:N9"/>
    <mergeCell ref="O9:R9"/>
    <mergeCell ref="AQ9:AT9"/>
    <mergeCell ref="FG8:FJ8"/>
    <mergeCell ref="FK8:FN8"/>
    <mergeCell ref="FO8:FR8"/>
    <mergeCell ref="EQ8:ET8"/>
    <mergeCell ref="EU8:EX8"/>
    <mergeCell ref="EY8:FB8"/>
    <mergeCell ref="FC8:FF8"/>
    <mergeCell ref="CA8:CD8"/>
    <mergeCell ref="CE8:CH8"/>
    <mergeCell ref="CI8:CL8"/>
    <mergeCell ref="AQ8:AT8"/>
    <mergeCell ref="AU8:AX8"/>
    <mergeCell ref="AY8:BB8"/>
    <mergeCell ref="BC8:BF8"/>
    <mergeCell ref="BG8:BJ8"/>
    <mergeCell ref="BK8:BN8"/>
    <mergeCell ref="S8:V8"/>
    <mergeCell ref="W8:Z8"/>
    <mergeCell ref="AU9:AX9"/>
    <mergeCell ref="AY9:BB9"/>
    <mergeCell ref="BC9:BF9"/>
    <mergeCell ref="BG9:BJ9"/>
    <mergeCell ref="BK9:BN9"/>
    <mergeCell ref="S9:V9"/>
    <mergeCell ref="W9:Z9"/>
    <mergeCell ref="AA9:AD9"/>
    <mergeCell ref="AE9:AH9"/>
    <mergeCell ref="AI9:AL9"/>
    <mergeCell ref="AM9:AP9"/>
    <mergeCell ref="AQ10:AT10"/>
    <mergeCell ref="AU10:AX10"/>
    <mergeCell ref="AY10:BB10"/>
    <mergeCell ref="BC10:BF10"/>
    <mergeCell ref="BG10:BJ10"/>
    <mergeCell ref="FG9:FJ9"/>
    <mergeCell ref="FK9:FN9"/>
    <mergeCell ref="FO9:FR9"/>
    <mergeCell ref="EI9:EL9"/>
    <mergeCell ref="EM9:EP9"/>
    <mergeCell ref="EQ9:ET9"/>
    <mergeCell ref="EU9:EX9"/>
    <mergeCell ref="EY9:FB9"/>
    <mergeCell ref="FC9:FF9"/>
    <mergeCell ref="CU9:CX9"/>
    <mergeCell ref="CY9:DB9"/>
    <mergeCell ref="DC9:DF9"/>
    <mergeCell ref="DG9:DJ9"/>
    <mergeCell ref="BO9:BR9"/>
    <mergeCell ref="BS9:BV9"/>
    <mergeCell ref="BW9:BZ9"/>
    <mergeCell ref="CA9:CD9"/>
    <mergeCell ref="CE9:CH9"/>
    <mergeCell ref="CI9:CL9"/>
    <mergeCell ref="BO10:BR10"/>
    <mergeCell ref="BK10:BN10"/>
    <mergeCell ref="DK9:DN9"/>
    <mergeCell ref="DO9:DR9"/>
    <mergeCell ref="DS9:DV9"/>
    <mergeCell ref="DW9:DZ9"/>
    <mergeCell ref="EA9:ED9"/>
    <mergeCell ref="EE9:EH9"/>
    <mergeCell ref="CM9:CP9"/>
    <mergeCell ref="CQ9:CT9"/>
    <mergeCell ref="BS10:BV10"/>
    <mergeCell ref="BW10:BZ10"/>
    <mergeCell ref="CA10:CD10"/>
    <mergeCell ref="CE10:CH10"/>
    <mergeCell ref="CI10:CL10"/>
    <mergeCell ref="W10:Z10"/>
    <mergeCell ref="AA10:AD10"/>
    <mergeCell ref="AE10:AH10"/>
    <mergeCell ref="AI10:AL10"/>
    <mergeCell ref="AM10:AP10"/>
    <mergeCell ref="G10:J10"/>
    <mergeCell ref="K10:N10"/>
    <mergeCell ref="O10:R10"/>
    <mergeCell ref="A37:D37"/>
    <mergeCell ref="A38:D38"/>
    <mergeCell ref="FG10:FJ10"/>
    <mergeCell ref="FK10:FN10"/>
    <mergeCell ref="FO10:FR10"/>
    <mergeCell ref="EI10:EL10"/>
    <mergeCell ref="EM10:EP10"/>
    <mergeCell ref="EQ10:ET10"/>
    <mergeCell ref="EU10:EX10"/>
    <mergeCell ref="EY10:FB10"/>
    <mergeCell ref="FC10:FF10"/>
    <mergeCell ref="DK10:DN10"/>
    <mergeCell ref="DO10:DR10"/>
    <mergeCell ref="DS10:DV10"/>
    <mergeCell ref="DW10:DZ10"/>
    <mergeCell ref="EA10:ED10"/>
    <mergeCell ref="EE10:EH10"/>
    <mergeCell ref="CM10:CP10"/>
    <mergeCell ref="CQ10:CT10"/>
    <mergeCell ref="CU10:CX10"/>
    <mergeCell ref="CY10:DB10"/>
    <mergeCell ref="DC10:DF10"/>
    <mergeCell ref="DG10:DJ10"/>
    <mergeCell ref="S10:V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8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3" bestFit="1" customWidth="1"/>
    <col min="4" max="4" width="18.28515625" style="15" bestFit="1" customWidth="1"/>
    <col min="5" max="5" width="21" style="43" customWidth="1"/>
    <col min="6" max="6" width="22.7109375" style="43" customWidth="1"/>
    <col min="7" max="7" width="13.5703125" style="43" customWidth="1"/>
    <col min="8" max="8" width="20.85546875" style="43" customWidth="1"/>
    <col min="9" max="9" width="22" style="43" bestFit="1" customWidth="1"/>
    <col min="10" max="10" width="19.85546875" style="43" customWidth="1"/>
    <col min="11" max="11" width="21.7109375" style="43" customWidth="1"/>
    <col min="12" max="12" width="14.5703125" style="43" customWidth="1"/>
    <col min="13" max="13" width="15.140625" style="43" customWidth="1"/>
    <col min="14" max="14" width="12.140625" style="43" customWidth="1"/>
    <col min="15" max="15" width="16.28515625" style="43" customWidth="1"/>
    <col min="16" max="16" width="35.140625" style="43" bestFit="1" customWidth="1"/>
    <col min="17" max="17" width="18.140625" style="43" customWidth="1"/>
    <col min="18" max="18" width="15.42578125" style="43" customWidth="1"/>
    <col min="19" max="16384" width="11.42578125" style="43"/>
  </cols>
  <sheetData>
    <row r="1" spans="1:18" ht="15" customHeight="1" x14ac:dyDescent="0.25">
      <c r="A1" s="10" t="s">
        <v>124</v>
      </c>
      <c r="B1" s="10"/>
      <c r="C1" s="10"/>
      <c r="D1" s="10"/>
    </row>
    <row r="2" spans="1:18" ht="15" customHeight="1" x14ac:dyDescent="0.25">
      <c r="A2" s="10" t="s">
        <v>170</v>
      </c>
      <c r="B2" s="10"/>
      <c r="C2" s="10"/>
      <c r="D2" s="10"/>
    </row>
    <row r="3" spans="1:18" ht="15" customHeight="1" x14ac:dyDescent="0.25">
      <c r="A3" s="10" t="s">
        <v>192</v>
      </c>
      <c r="B3" s="10"/>
      <c r="C3" s="10"/>
      <c r="D3" s="10"/>
    </row>
    <row r="4" spans="1:18" ht="15" customHeight="1" x14ac:dyDescent="0.25">
      <c r="A4" s="10" t="s">
        <v>11</v>
      </c>
      <c r="B4" s="10"/>
      <c r="C4" s="10"/>
      <c r="D4" s="10"/>
    </row>
    <row r="5" spans="1:18" ht="15" customHeight="1" x14ac:dyDescent="0.25">
      <c r="A5" s="10" t="s">
        <v>12</v>
      </c>
      <c r="B5" s="10"/>
      <c r="C5" s="10"/>
      <c r="D5" s="10"/>
    </row>
    <row r="6" spans="1:18" ht="15" customHeight="1" x14ac:dyDescent="0.25">
      <c r="A6" s="10" t="s">
        <v>226</v>
      </c>
      <c r="B6" s="10"/>
      <c r="C6" s="10"/>
      <c r="D6" s="10"/>
    </row>
    <row r="7" spans="1:18" ht="15" customHeight="1" x14ac:dyDescent="0.25">
      <c r="A7" s="10" t="s">
        <v>229</v>
      </c>
      <c r="B7" s="10"/>
      <c r="C7" s="10"/>
      <c r="D7" s="10"/>
    </row>
    <row r="8" spans="1:18" ht="15" customHeight="1" x14ac:dyDescent="0.25">
      <c r="A8" s="10" t="s">
        <v>230</v>
      </c>
      <c r="B8" s="10"/>
      <c r="C8" s="10"/>
      <c r="D8" s="10"/>
    </row>
    <row r="9" spans="1:18" ht="15" customHeight="1" x14ac:dyDescent="0.25">
      <c r="A9" s="10" t="s">
        <v>227</v>
      </c>
      <c r="B9" s="10"/>
      <c r="C9" s="10"/>
      <c r="D9" s="10"/>
    </row>
    <row r="10" spans="1:18" ht="14.25" x14ac:dyDescent="0.25">
      <c r="A10" s="10" t="s">
        <v>219</v>
      </c>
      <c r="B10" s="10"/>
      <c r="C10" s="10"/>
      <c r="D10" s="10"/>
    </row>
    <row r="11" spans="1:18" ht="15" customHeight="1" x14ac:dyDescent="0.25">
      <c r="A11" s="92"/>
      <c r="B11" s="92"/>
      <c r="C11" s="92"/>
      <c r="D11" s="92"/>
    </row>
    <row r="12" spans="1:18" s="15" customFormat="1" x14ac:dyDescent="0.25">
      <c r="A12" s="83" t="s">
        <v>15</v>
      </c>
      <c r="B12" s="84"/>
      <c r="C12" s="84"/>
      <c r="D12" s="85"/>
      <c r="E12" s="55" t="s">
        <v>168</v>
      </c>
      <c r="F12" s="57"/>
      <c r="G12" s="83" t="s">
        <v>94</v>
      </c>
      <c r="H12" s="84"/>
      <c r="I12" s="84"/>
      <c r="J12" s="84"/>
      <c r="K12" s="84"/>
      <c r="L12" s="85"/>
      <c r="M12" s="86" t="s">
        <v>91</v>
      </c>
      <c r="N12" s="87"/>
      <c r="O12" s="88" t="s">
        <v>16</v>
      </c>
      <c r="P12" s="89"/>
      <c r="Q12" s="89"/>
      <c r="R12" s="90"/>
    </row>
    <row r="13" spans="1:18" s="34" customFormat="1" ht="75" x14ac:dyDescent="0.25">
      <c r="A13" s="74" t="s">
        <v>5</v>
      </c>
      <c r="B13" s="62" t="s">
        <v>1</v>
      </c>
      <c r="C13" s="74" t="s">
        <v>17</v>
      </c>
      <c r="D13" s="74" t="s">
        <v>29</v>
      </c>
      <c r="E13" s="54" t="s">
        <v>165</v>
      </c>
      <c r="F13" s="54" t="s">
        <v>172</v>
      </c>
      <c r="G13" s="2" t="s">
        <v>171</v>
      </c>
      <c r="H13" s="62" t="s">
        <v>173</v>
      </c>
      <c r="I13" s="2" t="s">
        <v>3</v>
      </c>
      <c r="J13" s="68" t="s">
        <v>178</v>
      </c>
      <c r="K13" s="67" t="s">
        <v>153</v>
      </c>
      <c r="L13" s="2" t="s">
        <v>23</v>
      </c>
      <c r="M13" s="63" t="s">
        <v>174</v>
      </c>
      <c r="N13" s="63" t="s">
        <v>175</v>
      </c>
      <c r="O13" s="64" t="s">
        <v>22</v>
      </c>
      <c r="P13" s="64" t="s">
        <v>0</v>
      </c>
      <c r="Q13" s="64" t="s">
        <v>176</v>
      </c>
      <c r="R13" s="65" t="s">
        <v>177</v>
      </c>
    </row>
    <row r="14" spans="1:18" s="15" customFormat="1" ht="15" customHeight="1" x14ac:dyDescent="0.25">
      <c r="A14" s="16" t="s">
        <v>180</v>
      </c>
      <c r="B14" s="24" t="s">
        <v>220</v>
      </c>
      <c r="C14" s="24" t="s">
        <v>221</v>
      </c>
      <c r="D14" s="14" t="s">
        <v>94</v>
      </c>
      <c r="E14" s="17">
        <v>13091</v>
      </c>
      <c r="F14" s="17">
        <v>13091</v>
      </c>
      <c r="G14" s="17">
        <v>13091</v>
      </c>
      <c r="H14" s="24" t="s">
        <v>18</v>
      </c>
      <c r="I14" s="24" t="s">
        <v>222</v>
      </c>
      <c r="J14" s="24" t="s">
        <v>223</v>
      </c>
      <c r="K14" s="24" t="s">
        <v>224</v>
      </c>
      <c r="L14" s="17">
        <v>13091</v>
      </c>
      <c r="M14" s="18">
        <v>13091</v>
      </c>
      <c r="N14" s="18">
        <v>0</v>
      </c>
      <c r="O14" s="19"/>
      <c r="P14" s="19"/>
      <c r="Q14" s="19"/>
      <c r="R14" s="19"/>
    </row>
    <row r="15" spans="1:18" ht="15" customHeight="1" x14ac:dyDescent="0.25">
      <c r="A15" s="20"/>
      <c r="B15" s="22"/>
      <c r="D15" s="21"/>
    </row>
    <row r="16" spans="1:18" ht="60" customHeight="1" x14ac:dyDescent="0.25">
      <c r="A16" s="93" t="s">
        <v>217</v>
      </c>
      <c r="B16" s="93"/>
      <c r="C16" s="93"/>
      <c r="D16" s="93"/>
    </row>
    <row r="17" spans="1:11" ht="33" customHeight="1" x14ac:dyDescent="0.25">
      <c r="A17" s="93" t="s">
        <v>228</v>
      </c>
      <c r="B17" s="94"/>
      <c r="C17" s="94"/>
      <c r="D17" s="94"/>
    </row>
    <row r="18" spans="1:11" ht="20.100000000000001" customHeight="1" x14ac:dyDescent="0.25">
      <c r="A18" s="91" t="s">
        <v>166</v>
      </c>
      <c r="B18" s="91"/>
      <c r="C18" s="91"/>
      <c r="D18" s="91"/>
      <c r="G18" s="60"/>
      <c r="H18" s="58"/>
      <c r="I18" s="61"/>
      <c r="J18" s="59"/>
      <c r="K18" s="59"/>
    </row>
  </sheetData>
  <mergeCells count="8">
    <mergeCell ref="G12:L12"/>
    <mergeCell ref="M12:N12"/>
    <mergeCell ref="O12:R12"/>
    <mergeCell ref="A18:D18"/>
    <mergeCell ref="A11:D11"/>
    <mergeCell ref="A16:D16"/>
    <mergeCell ref="A17:D17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78" t="s">
        <v>124</v>
      </c>
      <c r="B1" s="78"/>
      <c r="C1" s="78"/>
      <c r="D1" s="78"/>
      <c r="E1" s="78"/>
    </row>
    <row r="2" spans="1:251" x14ac:dyDescent="0.25">
      <c r="A2" s="78" t="s">
        <v>25</v>
      </c>
      <c r="B2" s="78"/>
      <c r="C2" s="78"/>
      <c r="D2" s="78"/>
      <c r="E2" s="78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</row>
    <row r="3" spans="1:251" x14ac:dyDescent="0.25">
      <c r="A3" s="78" t="s">
        <v>26</v>
      </c>
      <c r="B3" s="78"/>
      <c r="C3" s="78"/>
      <c r="D3" s="78"/>
      <c r="E3" s="78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</row>
    <row r="4" spans="1:251" x14ac:dyDescent="0.25">
      <c r="A4" s="78" t="s">
        <v>11</v>
      </c>
      <c r="B4" s="78"/>
      <c r="C4" s="78"/>
      <c r="D4" s="78"/>
      <c r="E4" s="7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pans="1:251" x14ac:dyDescent="0.25">
      <c r="A5" s="78" t="s">
        <v>12</v>
      </c>
      <c r="B5" s="78"/>
      <c r="C5" s="78"/>
      <c r="D5" s="78"/>
      <c r="E5" s="78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ht="15" customHeight="1" x14ac:dyDescent="0.25">
      <c r="A6" s="78" t="s">
        <v>7</v>
      </c>
      <c r="B6" s="78"/>
      <c r="C6" s="78"/>
      <c r="D6" s="78"/>
      <c r="E6" s="78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pans="1:251" ht="15" customHeight="1" x14ac:dyDescent="0.25">
      <c r="A7" s="78" t="s">
        <v>9</v>
      </c>
      <c r="B7" s="78"/>
      <c r="C7" s="78"/>
      <c r="D7" s="78"/>
      <c r="E7" s="78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</row>
    <row r="8" spans="1:251" x14ac:dyDescent="0.25">
      <c r="A8" s="78" t="s">
        <v>8</v>
      </c>
      <c r="B8" s="78"/>
      <c r="C8" s="78"/>
      <c r="D8" s="78"/>
      <c r="E8" s="78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</row>
    <row r="9" spans="1:251" ht="15" customHeight="1" x14ac:dyDescent="0.25">
      <c r="A9" s="78" t="s">
        <v>10</v>
      </c>
      <c r="B9" s="78"/>
      <c r="C9" s="78"/>
      <c r="D9" s="78"/>
      <c r="E9" s="78"/>
      <c r="F9" s="35"/>
      <c r="G9" s="18">
        <v>12525.6</v>
      </c>
      <c r="H9" s="50">
        <f>G9/G14</f>
        <v>0.16459828116376252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</row>
    <row r="10" spans="1:251" s="27" customFormat="1" ht="29.25" customHeight="1" x14ac:dyDescent="0.25">
      <c r="A10" s="78" t="s">
        <v>14</v>
      </c>
      <c r="B10" s="78"/>
      <c r="C10" s="78"/>
      <c r="D10" s="78"/>
      <c r="E10" s="7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</row>
    <row r="12" spans="1:251" ht="30" customHeight="1" x14ac:dyDescent="0.25">
      <c r="A12" s="5" t="s">
        <v>15</v>
      </c>
      <c r="B12" s="6"/>
      <c r="C12" s="6"/>
      <c r="D12" s="55" t="s">
        <v>168</v>
      </c>
      <c r="E12" s="56"/>
      <c r="F12" s="57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4" customFormat="1" ht="87" customHeight="1" x14ac:dyDescent="0.25">
      <c r="A13" s="2" t="s">
        <v>5</v>
      </c>
      <c r="B13" s="2" t="s">
        <v>27</v>
      </c>
      <c r="C13" s="2" t="s">
        <v>29</v>
      </c>
      <c r="D13" s="44" t="s">
        <v>162</v>
      </c>
      <c r="E13" s="44" t="s">
        <v>163</v>
      </c>
      <c r="F13" s="42" t="s">
        <v>164</v>
      </c>
      <c r="G13" s="2" t="s">
        <v>122</v>
      </c>
      <c r="H13" s="2" t="s">
        <v>2</v>
      </c>
      <c r="I13" s="37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3" customFormat="1" ht="90" customHeight="1" x14ac:dyDescent="0.25">
      <c r="A26" s="91" t="s">
        <v>169</v>
      </c>
      <c r="B26" s="91"/>
      <c r="C26" s="91"/>
      <c r="D26" s="91"/>
    </row>
    <row r="27" spans="1:16" s="43" customFormat="1" ht="20.100000000000001" customHeight="1" x14ac:dyDescent="0.25">
      <c r="A27" s="92" t="s">
        <v>125</v>
      </c>
      <c r="B27" s="92"/>
      <c r="C27" s="92"/>
      <c r="D27" s="92"/>
    </row>
    <row r="28" spans="1:16" s="43" customFormat="1" ht="14.25" x14ac:dyDescent="0.25">
      <c r="A28" s="91" t="s">
        <v>166</v>
      </c>
      <c r="B28" s="91"/>
      <c r="C28" s="91"/>
      <c r="D28" s="91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3" bestFit="1" customWidth="1"/>
    <col min="6" max="6" width="21" style="43" customWidth="1"/>
    <col min="7" max="7" width="22.7109375" style="43" customWidth="1"/>
    <col min="8" max="8" width="20.42578125" style="43" customWidth="1"/>
    <col min="9" max="9" width="22.7109375" style="43" customWidth="1"/>
    <col min="10" max="11" width="20.7109375" style="43" customWidth="1"/>
    <col min="12" max="12" width="24.28515625" style="43" customWidth="1"/>
    <col min="13" max="13" width="14" style="43" customWidth="1"/>
    <col min="14" max="14" width="22.7109375" style="43" customWidth="1"/>
    <col min="15" max="15" width="25.85546875" style="43" bestFit="1" customWidth="1"/>
    <col min="16" max="16" width="19.7109375" style="43" customWidth="1"/>
    <col min="17" max="17" width="20.85546875" style="43" customWidth="1"/>
    <col min="18" max="18" width="16.140625" style="43" customWidth="1"/>
    <col min="19" max="19" width="21.85546875" style="43" customWidth="1"/>
    <col min="20" max="20" width="16.42578125" style="43" customWidth="1"/>
    <col min="21" max="21" width="17.140625" style="43" customWidth="1"/>
    <col min="22" max="22" width="14.28515625" style="43" customWidth="1"/>
    <col min="23" max="16384" width="11.42578125" style="43"/>
  </cols>
  <sheetData>
    <row r="1" spans="1:251" s="47" customFormat="1" ht="15" customHeight="1" x14ac:dyDescent="0.25">
      <c r="A1" s="78" t="s">
        <v>124</v>
      </c>
      <c r="B1" s="78"/>
      <c r="C1" s="78"/>
      <c r="D1" s="78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</row>
    <row r="2" spans="1:251" s="47" customFormat="1" ht="15" customHeight="1" x14ac:dyDescent="0.25">
      <c r="A2" s="78" t="s">
        <v>25</v>
      </c>
      <c r="B2" s="78"/>
      <c r="C2" s="78"/>
      <c r="D2" s="7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</row>
    <row r="3" spans="1:251" s="47" customFormat="1" ht="15" customHeight="1" x14ac:dyDescent="0.25">
      <c r="A3" s="78" t="s">
        <v>26</v>
      </c>
      <c r="B3" s="78"/>
      <c r="C3" s="78"/>
      <c r="D3" s="7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</row>
    <row r="4" spans="1:251" s="47" customFormat="1" ht="15" customHeight="1" x14ac:dyDescent="0.25">
      <c r="A4" s="78" t="s">
        <v>11</v>
      </c>
      <c r="B4" s="78"/>
      <c r="C4" s="78"/>
      <c r="D4" s="7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 s="47" customFormat="1" ht="15" customHeight="1" x14ac:dyDescent="0.25">
      <c r="A5" s="78" t="s">
        <v>12</v>
      </c>
      <c r="B5" s="78"/>
      <c r="C5" s="78"/>
      <c r="D5" s="78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</row>
    <row r="6" spans="1:251" s="47" customFormat="1" ht="15" customHeight="1" x14ac:dyDescent="0.25">
      <c r="A6" s="78" t="s">
        <v>7</v>
      </c>
      <c r="B6" s="78"/>
      <c r="C6" s="78"/>
      <c r="D6" s="78"/>
      <c r="E6" s="46"/>
      <c r="F6" s="46"/>
      <c r="G6" s="46"/>
      <c r="H6" s="8">
        <v>372400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</row>
    <row r="7" spans="1:251" s="47" customFormat="1" ht="15" customHeight="1" x14ac:dyDescent="0.25">
      <c r="A7" s="78" t="s">
        <v>9</v>
      </c>
      <c r="B7" s="78"/>
      <c r="C7" s="78"/>
      <c r="D7" s="78"/>
      <c r="E7" s="46"/>
      <c r="F7" s="46"/>
      <c r="G7" s="46"/>
      <c r="H7" s="48">
        <f>H6*0.25</f>
        <v>93100</v>
      </c>
      <c r="I7" s="49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</row>
    <row r="8" spans="1:251" s="47" customFormat="1" ht="15" customHeight="1" x14ac:dyDescent="0.25">
      <c r="A8" s="78" t="s">
        <v>8</v>
      </c>
      <c r="B8" s="78"/>
      <c r="C8" s="78"/>
      <c r="D8" s="78"/>
      <c r="E8" s="46"/>
      <c r="F8" s="46"/>
      <c r="G8" s="46"/>
      <c r="H8" s="35"/>
      <c r="I8" s="46"/>
      <c r="J8" s="46"/>
      <c r="K8" s="46"/>
      <c r="L8" s="46" t="s">
        <v>161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</row>
    <row r="9" spans="1:251" s="47" customFormat="1" ht="15" customHeight="1" x14ac:dyDescent="0.25">
      <c r="A9" s="78" t="s">
        <v>10</v>
      </c>
      <c r="B9" s="78"/>
      <c r="C9" s="78"/>
      <c r="D9" s="78"/>
      <c r="E9" s="46"/>
      <c r="F9" s="46"/>
      <c r="G9" s="46"/>
      <c r="H9" s="46">
        <v>186200</v>
      </c>
      <c r="I9" s="46"/>
      <c r="J9" s="46"/>
      <c r="K9" s="46"/>
      <c r="L9" s="51">
        <v>255237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</row>
    <row r="10" spans="1:251" s="47" customFormat="1" ht="29.25" customHeight="1" x14ac:dyDescent="0.25">
      <c r="A10" s="78" t="s">
        <v>14</v>
      </c>
      <c r="B10" s="78"/>
      <c r="C10" s="78"/>
      <c r="D10" s="78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</row>
    <row r="11" spans="1:251" s="47" customFormat="1" x14ac:dyDescent="0.25">
      <c r="A11" s="15"/>
      <c r="B11" s="15"/>
      <c r="C11" s="15"/>
      <c r="D11" s="1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1"/>
      <c r="J12" s="5" t="s">
        <v>155</v>
      </c>
      <c r="K12" s="6"/>
      <c r="L12" s="6"/>
      <c r="M12" s="6"/>
      <c r="N12" s="41"/>
      <c r="O12" s="5" t="s">
        <v>94</v>
      </c>
      <c r="P12" s="6"/>
      <c r="Q12" s="6"/>
      <c r="R12" s="6"/>
      <c r="S12" s="6"/>
      <c r="T12" s="41"/>
      <c r="U12" s="29" t="s">
        <v>91</v>
      </c>
      <c r="V12" s="30"/>
      <c r="W12" s="31" t="s">
        <v>16</v>
      </c>
      <c r="X12" s="32"/>
      <c r="Y12" s="32"/>
      <c r="Z12" s="33"/>
    </row>
    <row r="13" spans="1:251" s="34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4" t="s">
        <v>128</v>
      </c>
      <c r="H13" s="42" t="s">
        <v>159</v>
      </c>
      <c r="I13" s="42" t="s">
        <v>157</v>
      </c>
      <c r="J13" s="38" t="s">
        <v>128</v>
      </c>
      <c r="K13" s="38" t="s">
        <v>159</v>
      </c>
      <c r="L13" s="38" t="s">
        <v>158</v>
      </c>
      <c r="M13" s="38" t="s">
        <v>91</v>
      </c>
      <c r="N13" s="38" t="s">
        <v>154</v>
      </c>
      <c r="O13" s="2" t="s">
        <v>122</v>
      </c>
      <c r="P13" s="2" t="s">
        <v>2</v>
      </c>
      <c r="Q13" s="2" t="s">
        <v>3</v>
      </c>
      <c r="R13" s="37" t="s">
        <v>4</v>
      </c>
      <c r="S13" s="37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39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0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39">
        <f t="shared" si="0"/>
        <v>1</v>
      </c>
      <c r="N15" s="40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39">
        <f t="shared" si="0"/>
        <v>0.1937297957896397</v>
      </c>
      <c r="N16" s="40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39">
        <f t="shared" si="0"/>
        <v>4.5730505400930377E-2</v>
      </c>
      <c r="N17" s="40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5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39">
        <f t="shared" si="0"/>
        <v>1</v>
      </c>
      <c r="N18" s="40">
        <f>SUMIF($A$13:A18,A18,$M$13:M18)</f>
        <v>1</v>
      </c>
      <c r="O18" s="45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39">
        <f t="shared" si="0"/>
        <v>0.1161680990301979</v>
      </c>
      <c r="N19" s="40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39">
        <f t="shared" si="0"/>
        <v>3.9301310043668124E-2</v>
      </c>
      <c r="N20" s="40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39">
        <f t="shared" si="0"/>
        <v>0.11909813661331441</v>
      </c>
      <c r="N21" s="40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39">
        <f t="shared" si="0"/>
        <v>7.7215564140976106E-2</v>
      </c>
      <c r="N22" s="40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5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39">
        <f t="shared" si="0"/>
        <v>0.11287786801229993</v>
      </c>
      <c r="N23" s="40">
        <f>SUMIF($A$13:A23,A23,$M$13:M23)</f>
        <v>0.82941825015112081</v>
      </c>
      <c r="O23" s="45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39">
        <f t="shared" si="0"/>
        <v>0.9606986899563319</v>
      </c>
      <c r="N24" s="40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39">
        <f t="shared" si="0"/>
        <v>4.5401061788746089E-2</v>
      </c>
      <c r="N25" s="40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39">
        <f t="shared" si="0"/>
        <v>0.1203863439249389</v>
      </c>
      <c r="N26" s="40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39" t="str">
        <f t="shared" si="0"/>
        <v/>
      </c>
      <c r="N27" s="40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0" t="s">
        <v>127</v>
      </c>
      <c r="N28" s="39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0" t="s">
        <v>127</v>
      </c>
      <c r="N29" s="52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0" t="s">
        <v>127</v>
      </c>
      <c r="N30" s="39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0" t="s">
        <v>127</v>
      </c>
      <c r="N31" s="40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0" t="s">
        <v>127</v>
      </c>
      <c r="N32" s="52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0" t="s">
        <v>127</v>
      </c>
      <c r="N33" s="40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0" t="s">
        <v>127</v>
      </c>
      <c r="N34" s="52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0" t="s">
        <v>127</v>
      </c>
      <c r="N35" s="40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0" t="s">
        <v>127</v>
      </c>
      <c r="N36" s="40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0" t="s">
        <v>127</v>
      </c>
      <c r="N37" s="40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0" t="s">
        <v>127</v>
      </c>
      <c r="N38" s="40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0"/>
      <c r="N39" s="39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0" t="s">
        <v>127</v>
      </c>
      <c r="N40" s="52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1" t="s">
        <v>160</v>
      </c>
      <c r="B42" s="91"/>
      <c r="C42" s="91"/>
      <c r="D42" s="91"/>
    </row>
    <row r="43" spans="1:26" ht="21.75" customHeight="1" x14ac:dyDescent="0.25">
      <c r="A43" s="92" t="s">
        <v>125</v>
      </c>
      <c r="B43" s="92"/>
      <c r="C43" s="92"/>
      <c r="D43" s="92"/>
    </row>
    <row r="44" spans="1:26" ht="78" customHeight="1" x14ac:dyDescent="0.25">
      <c r="A44" s="91" t="s">
        <v>126</v>
      </c>
      <c r="B44" s="91"/>
      <c r="C44" s="91"/>
      <c r="D44" s="91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2021-10-26T19:37:13Z</dcterms:modified>
</cp:coreProperties>
</file>