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IRECCIÓN GENERAL ADJUNTA\EVALUACIÓN\Transparencia\FORMATOS CUPOS AD\CARNE DE CERDO\"/>
    </mc:Choice>
  </mc:AlternateContent>
  <bookViews>
    <workbookView xWindow="0" yWindow="0" windowWidth="20490" windowHeight="7620"/>
  </bookViews>
  <sheets>
    <sheet name="RESUMEN" sheetId="2" r:id="rId1"/>
    <sheet name="EXPEDICIONES TRADICIONAL" sheetId="1" r:id="rId2"/>
    <sheet name="EXPEDICIONES NUEVOS" sheetId="3" r:id="rId3"/>
  </sheets>
  <definedNames>
    <definedName name="_xlnm._FilterDatabase" localSheetId="2" hidden="1">'EXPEDICIONES NUEVOS'!$A$13:$R$18</definedName>
    <definedName name="_xlnm._FilterDatabase" localSheetId="1" hidden="1">'EXPEDICIONES TRADICIONAL'!$A$13:$V$98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3" l="1"/>
  <c r="E16" i="3" s="1"/>
  <c r="E17" i="3" s="1"/>
  <c r="E18" i="3" s="1"/>
</calcChain>
</file>

<file path=xl/sharedStrings.xml><?xml version="1.0" encoding="utf-8"?>
<sst xmlns="http://schemas.openxmlformats.org/spreadsheetml/2006/main" count="376" uniqueCount="157">
  <si>
    <t>LISTADO DE BENEFICIARIOS</t>
  </si>
  <si>
    <t>CARNE DE CERDO</t>
  </si>
  <si>
    <t>UNILATERAL</t>
  </si>
  <si>
    <t>IMPORTACIÓN</t>
  </si>
  <si>
    <t>ASIGNACIÓN</t>
  </si>
  <si>
    <t>SOLICITUDES DE ASIGNACIÓN</t>
  </si>
  <si>
    <t>CRITERIO DE ASIGNACIÓN</t>
  </si>
  <si>
    <t>UTILIZACIÓN</t>
  </si>
  <si>
    <t>CANCELACIONES A SOLICITUD DEL BENEFICIARIO</t>
  </si>
  <si>
    <t>NOMBRE/RAZÓN SOCIAL</t>
  </si>
  <si>
    <t>FECHA/HORA DE RECEPCIÓN</t>
  </si>
  <si>
    <t>No. DE FOLIO</t>
  </si>
  <si>
    <t>MODALIDAD</t>
  </si>
  <si>
    <t>MONTO SOLICITADO
(UdM)</t>
  </si>
  <si>
    <t>SALDO DEL CUPO</t>
  </si>
  <si>
    <t>IMPORTACIONES (2017)
(A)</t>
  </si>
  <si>
    <t>INCREMENTO 10%
(B)</t>
  </si>
  <si>
    <t>IMPORTACIONES 2018 
(C)</t>
  </si>
  <si>
    <t>RESULTADO DE LA FÓRMULA
 [ A + B] - C</t>
  </si>
  <si>
    <r>
      <t>MONTO ASIGNADO</t>
    </r>
    <r>
      <rPr>
        <b/>
        <vertAlign val="superscript"/>
        <sz val="11"/>
        <color indexed="8"/>
        <rFont val="Arial"/>
        <family val="2"/>
      </rPr>
      <t xml:space="preserve"> 1)
</t>
    </r>
    <r>
      <rPr>
        <b/>
        <sz val="11"/>
        <color indexed="8"/>
        <rFont val="Arial"/>
        <family val="2"/>
      </rPr>
      <t>(UdM)</t>
    </r>
  </si>
  <si>
    <t>RESOLUCIÓN DE LA ASIGNACIÓN</t>
  </si>
  <si>
    <t>CERTIFICADO</t>
  </si>
  <si>
    <t>INICIO DE VIGENCIA</t>
  </si>
  <si>
    <t>VIGENCIA DE VIGENCIA</t>
  </si>
  <si>
    <t>MONTO EXPEDIDO
(UdM)</t>
  </si>
  <si>
    <r>
      <t xml:space="preserve">MONTO UTILIZADO </t>
    </r>
    <r>
      <rPr>
        <b/>
        <vertAlign val="superscript"/>
        <sz val="11"/>
        <color indexed="8"/>
        <rFont val="Arial"/>
        <family val="2"/>
      </rPr>
      <t>2)</t>
    </r>
    <r>
      <rPr>
        <b/>
        <sz val="11"/>
        <color indexed="8"/>
        <rFont val="Arial"/>
        <family val="2"/>
      </rPr>
      <t xml:space="preserve"> (UdM)</t>
    </r>
  </si>
  <si>
    <t>MONTO NO UTILIZADO
(UdM)</t>
  </si>
  <si>
    <t>MONTO CANCELADO
(UdM)</t>
  </si>
  <si>
    <t>No. DE FOLIO DE SOLICITUD</t>
  </si>
  <si>
    <r>
      <t xml:space="preserve">FECHA DE CANCELACIÓN </t>
    </r>
    <r>
      <rPr>
        <b/>
        <vertAlign val="superscript"/>
        <sz val="11"/>
        <rFont val="Arial"/>
        <family val="2"/>
      </rPr>
      <t>3)</t>
    </r>
  </si>
  <si>
    <t>ESTÁTUS DEL TRÁMITE</t>
  </si>
  <si>
    <t>INDUSTRIALIZADORA DE CÁRNICOS STRATTEGA SA DE CV</t>
  </si>
  <si>
    <t>ACEPTADA</t>
  </si>
  <si>
    <t>SUKARNE S.A. DE C.V.</t>
  </si>
  <si>
    <t>SIGMA ALIMENTOS COMERCIAL S.A. DE C.V.</t>
  </si>
  <si>
    <t>18CRD200001/9999</t>
  </si>
  <si>
    <t>18CRD200002/9999</t>
  </si>
  <si>
    <t>QUALTIA ALIMENTOS OPERACIONES COMERCIALES S. DE R.L. DE C.V.</t>
  </si>
  <si>
    <t xml:space="preserve">RYC ALIMENTOS S.A. de C.V. </t>
  </si>
  <si>
    <t xml:space="preserve">EMPACADORA DE CELAYA S.A. de C.V. </t>
  </si>
  <si>
    <t xml:space="preserve">CONSORCIO DIPCEN S.A. DE C.V. </t>
  </si>
  <si>
    <t>RECHAZADA</t>
  </si>
  <si>
    <t>PRODUCTOS CHATA S.A. DE C.V.</t>
  </si>
  <si>
    <t>UNIÓN DE PRODUCTORES AGROPECUARIOS DE TLACOTEPEC S.P. DE R. DE S.L.</t>
  </si>
  <si>
    <t>ALIMENTOS PAR S.A. DE C.V.</t>
  </si>
  <si>
    <t>SALCHICHAS Y JAMONES DE MÉXICO S.A. DE C.V.</t>
  </si>
  <si>
    <t>AYVI S.A. DE C.V.</t>
  </si>
  <si>
    <t>COMERCIALIZADORA NARECI., S.A. DE C.V.</t>
  </si>
  <si>
    <t>CARNES PUEBLITA SA. DE CV.</t>
  </si>
  <si>
    <t>OMEX ALIMENTARIA., S.A. DE C.V.</t>
  </si>
  <si>
    <t>DISTRIBUIDORA DE CARNES MI RANCHITO S.A. DE C.V.</t>
  </si>
  <si>
    <t>JARDIN ALEMAN S.A. DE C.V.</t>
  </si>
  <si>
    <t>COMERCIALIZADORA AGAC,S.A. DE C.V.</t>
  </si>
  <si>
    <t>GRUPO MELANGE DE MEXICO SA DE CV.</t>
  </si>
  <si>
    <t>CPD ALIMENTOS SA DE CV</t>
  </si>
  <si>
    <t>EMBUTIDOS SELECTOS LA CIENEGA SA DE CV</t>
  </si>
  <si>
    <t>DISTRIBUIDORA Y COMERCIALIZADORA INTERNACIONAL DEL NORTE, SA DE CV</t>
  </si>
  <si>
    <t>PULLE GLACIALIS SPR. DE RL. DE CV.</t>
  </si>
  <si>
    <t>ATELIER POST CO S.A</t>
  </si>
  <si>
    <t>PRODUCTOS PECUARIOS LA TRINIDAD. S.A. DE C.V.</t>
  </si>
  <si>
    <t>COMERCIALIZADORA DE CARNICOS SAN JUAN SA DE CV</t>
  </si>
  <si>
    <t>EMPACADORA DE CARNES DEL PONIENTE, S.A. DE C.V.</t>
  </si>
  <si>
    <t>ABASTECEDORA MI CARNE QUERETARO SA DE CV</t>
  </si>
  <si>
    <t>ALIMENTOS SBF DE MEXICO S. DE R.L. DE C.V.</t>
  </si>
  <si>
    <t>R. J. ADAMS MEXICO SA DE CV.</t>
  </si>
  <si>
    <t>ADAMS INTERNATIONAL MORELIA SA DE CV</t>
  </si>
  <si>
    <t>ADAMS INTERNATIONAL S.A. DE C.V.</t>
  </si>
  <si>
    <t>EMPACADORA ROSARITO S.A DE C.V</t>
  </si>
  <si>
    <t xml:space="preserve">CARNES FRÍAS FRANZ S.A. DE C.V. </t>
  </si>
  <si>
    <t>MANTEZAC SA DE CV</t>
  </si>
  <si>
    <t>EMPACADORA DILUSA DE AGUASCALIENTES S.A. DE C.V.</t>
  </si>
  <si>
    <t>CIMEIRA S DE RL DE CV</t>
  </si>
  <si>
    <t>TRIKSOL, S. DE R.L. DE C.V.</t>
  </si>
  <si>
    <t>QUALIMENTOS S. DE R.L. DE C.V.</t>
  </si>
  <si>
    <t>KAREY ALIMENTOS SA DE CV</t>
  </si>
  <si>
    <t>GRANJERO FELIZ S. DE R.L. DE C.V.</t>
  </si>
  <si>
    <t>COMERCIALIZADORA DE CARNES DE TIJUANA S.A. DE C.V.</t>
  </si>
  <si>
    <t>EMPACADORA LA PRADERA S.A DE C.V.</t>
  </si>
  <si>
    <t>ALIMENTOS EFA S.A. DE C.V.</t>
  </si>
  <si>
    <t>IMPULSORA DE BIENES ALAMEDA S.A. DE C.V</t>
  </si>
  <si>
    <t xml:space="preserve">EMPACADORA MURGATI S.A. DE C.V </t>
  </si>
  <si>
    <t>CONSORCIO CARNIPRODUCTOR INTERIAL S.A. DE C.V.</t>
  </si>
  <si>
    <t>COMERCIALIZADORA MACHE SA DE CV</t>
  </si>
  <si>
    <t>CHIHUAHUA MEAT VISA QUALITY, S.A. DE C.V.</t>
  </si>
  <si>
    <t>EMPACADORA FRAPE, S.A. DE C.V.</t>
  </si>
  <si>
    <t>ALIMEATS DEL BAJIO SA DE CV</t>
  </si>
  <si>
    <r>
      <t xml:space="preserve">EMBUTIDOS CORONA, S.A. DE C.V. </t>
    </r>
    <r>
      <rPr>
        <vertAlign val="superscript"/>
        <sz val="11"/>
        <color indexed="8"/>
        <rFont val="Arial"/>
        <family val="2"/>
      </rPr>
      <t>4)</t>
    </r>
  </si>
  <si>
    <t>NUEVA WALMART DE MEXICO S. DE R.L. DE C.V.</t>
  </si>
  <si>
    <t>AMPLIACIÓN</t>
  </si>
  <si>
    <t>VIANSA ALIMENTOS SA DE CV</t>
  </si>
  <si>
    <t>GRUPO QUERETARO CARNES SA. DE CV</t>
  </si>
  <si>
    <t>SABE ALIMENTOS, S.A. DE C.V.</t>
  </si>
  <si>
    <t>PROMOTORA COMERCIAL ALPRO, S. DE R.L. DE C.V.</t>
  </si>
  <si>
    <t>MERCATOR MUNDI S.A. DE C.V.</t>
  </si>
  <si>
    <t>GRUPO COMERCIAL SAGOPA SA DE CV</t>
  </si>
  <si>
    <t>CENTRAL DE IMPORTACIONES PECUARIAS S.A. DE C.V.</t>
  </si>
  <si>
    <t>CENTRO DE IMPORTACION EN CARNE S.A. DE C.V.</t>
  </si>
  <si>
    <t>EMPACADORA SUPERIOR S.A. DE C.V.</t>
  </si>
  <si>
    <r>
      <rPr>
        <b/>
        <sz val="11"/>
        <color indexed="8"/>
        <rFont val="Arial"/>
        <family val="2"/>
      </rPr>
      <t>1) Criterio de asignación:</t>
    </r>
    <r>
      <rPr>
        <sz val="11"/>
        <color indexed="8"/>
        <rFont val="Arial"/>
        <family val="2"/>
      </rPr>
      <t xml:space="preserve"> 
Se asignará lo que resulte menor entre:
a. La cantidad solicitada,
b. El equivalente al volumen de importaciones definitivas del solicitante en el año inmediato anterior más un 10%, de acuerdo a la información de la Administración General de Aduanas del Servicio de Administración Tributaria de la Secretaría de Hacienda y Crédito Público.
Para 2018, el monto máximo a asignar será el volumen que resulte de aplicar lo indicado en el párrafo anterior menos las importaciones definitivas realizadas durante el 2018, previas a la asignación.
c. El saldo del cupo.
</t>
    </r>
  </si>
  <si>
    <r>
      <rPr>
        <b/>
        <sz val="11"/>
        <color indexed="8"/>
        <rFont val="Arial"/>
        <family val="2"/>
      </rPr>
      <t>2)</t>
    </r>
    <r>
      <rPr>
        <sz val="11"/>
        <color indexed="8"/>
        <rFont val="Arial"/>
        <family val="2"/>
      </rPr>
      <t xml:space="preserve"> Cifras oportunas.
</t>
    </r>
    <r>
      <rPr>
        <b/>
        <sz val="11"/>
        <color indexed="8"/>
        <rFont val="Arial"/>
        <family val="2"/>
      </rPr>
      <t xml:space="preserve">Nota: </t>
    </r>
    <r>
      <rPr>
        <sz val="11"/>
        <color indexed="8"/>
        <rFont val="Arial"/>
        <family val="2"/>
      </rPr>
      <t>Las cifras oportunas están sujetas a rectificaciones mensuales.</t>
    </r>
  </si>
  <si>
    <r>
      <rPr>
        <b/>
        <sz val="11"/>
        <color indexed="8"/>
        <rFont val="Arial"/>
        <family val="2"/>
      </rPr>
      <t>3) Fecha de Cancelación:</t>
    </r>
    <r>
      <rPr>
        <sz val="11"/>
        <color indexed="8"/>
        <rFont val="Arial"/>
        <family val="2"/>
      </rPr>
      <t xml:space="preserve"> Es la fecha en la que se ingresa el trámite de cancelación.</t>
    </r>
  </si>
  <si>
    <r>
      <t xml:space="preserve">4) Nota: </t>
    </r>
    <r>
      <rPr>
        <sz val="11"/>
        <color rgb="FF000000"/>
        <rFont val="Arial"/>
        <family val="2"/>
      </rPr>
      <t>Derivado de un error, se actualiza la información de las importaciones de la empresa EMBUTIDOS CORONA, S.A. DE C.V. toda vez que en la publicación del 12 de junio no se reflejaron las importaciones indirectas declaradas por el solicitante, de conformidad con el inciso e fracción I punto quinto del Acuerdo.</t>
    </r>
  </si>
  <si>
    <t xml:space="preserve"> </t>
  </si>
  <si>
    <t>INFORMACIÓN GENERAL</t>
  </si>
  <si>
    <t>ASIGNACIÓN DIRECTA</t>
  </si>
  <si>
    <t>UNIDAD DE MEDIDA (UdM): Kg</t>
  </si>
  <si>
    <t>SECRETARÍA DE ECONOMÍA CON INFORMACIÓN DE VUCEM Y SAT, SE, BANXICO, INEGI. BALANZA COMERCIAL DE MERCANCÍAS DE MÉXICO. SNIEG. INFORMACIÓN DE INTERÉS NACIONAL.</t>
  </si>
  <si>
    <t>RESUMEN GLOBAL</t>
  </si>
  <si>
    <t>05 - junio al 31 - diciembre 2018</t>
  </si>
  <si>
    <t>RESUMEN POR BENEFICIARIO</t>
  </si>
  <si>
    <t>TIPO DE BENEFICIARIO</t>
  </si>
  <si>
    <t>TRADICIONALES</t>
  </si>
  <si>
    <t>NUEVOS</t>
  </si>
  <si>
    <t>Definiciones:</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</si>
  <si>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</si>
  <si>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</si>
  <si>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</si>
  <si>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t>4) Monto Total del Subcupo</t>
    </r>
    <r>
      <rPr>
        <b/>
        <sz val="11"/>
        <rFont val="Arial"/>
        <family val="2"/>
      </rPr>
      <t>:</t>
    </r>
    <r>
      <rPr>
        <sz val="11"/>
        <rFont val="Arial"/>
        <family val="2"/>
      </rPr>
      <t xml:space="preserve"> Es el monto total establecido en el Acuerdo del cupo expresado en la unidad de medida correspondiente.</t>
    </r>
  </si>
  <si>
    <t>MONTO SOLICITADO (UdM)</t>
  </si>
  <si>
    <t>MONTO DE LA FACTURA</t>
  </si>
  <si>
    <t>CONOCIMIENTO DE EMBARQUE</t>
  </si>
  <si>
    <r>
      <t>MONTO ASIGNADO</t>
    </r>
    <r>
      <rPr>
        <b/>
        <vertAlign val="superscript"/>
        <sz val="11"/>
        <color indexed="8"/>
        <rFont val="Arial"/>
        <family val="2"/>
      </rPr>
      <t xml:space="preserve"> </t>
    </r>
    <r>
      <rPr>
        <b/>
        <sz val="11"/>
        <color indexed="8"/>
        <rFont val="Arial"/>
        <family val="2"/>
      </rPr>
      <t xml:space="preserve"> (UdM) </t>
    </r>
    <r>
      <rPr>
        <b/>
        <vertAlign val="superscript"/>
        <sz val="11"/>
        <color indexed="8"/>
        <rFont val="Arial"/>
        <family val="2"/>
      </rPr>
      <t>1)</t>
    </r>
  </si>
  <si>
    <t>VIGENCIA DE LA ASIGNACIÓN</t>
  </si>
  <si>
    <t>MONTO NO UTILIZADO (UdM)</t>
  </si>
  <si>
    <r>
      <rPr>
        <b/>
        <sz val="11"/>
        <color indexed="8"/>
        <rFont val="Arial"/>
        <family val="2"/>
      </rPr>
      <t>1) Criterio de asignación:</t>
    </r>
    <r>
      <rPr>
        <sz val="11"/>
        <color indexed="8"/>
        <rFont val="Arial"/>
        <family val="2"/>
      </rPr>
      <t xml:space="preserve"> 
Empresas sin antecedentes de importación en el año inmediato anterior, hasta el 3% del cupo.
Lo que resulte menor entre:
a. La cantidad solicitada,
b. El monto indicado en la factura comercial y el conocimiento de embarque, la carta de porte o guía aérea, según sea el caso, y
c. El saldo del cupo.
</t>
    </r>
  </si>
  <si>
    <t>05 - junio al 31 - diciembre de 2018</t>
  </si>
  <si>
    <r>
      <t>1) Ciclo del Cupo</t>
    </r>
    <r>
      <rPr>
        <b/>
        <sz val="11"/>
        <rFont val="Arial"/>
        <family val="2"/>
      </rPr>
      <t>:</t>
    </r>
  </si>
  <si>
    <r>
      <t>2) Monto Total del Cupo</t>
    </r>
    <r>
      <rPr>
        <b/>
        <sz val="11"/>
        <color indexed="8"/>
        <rFont val="Arial"/>
        <family val="2"/>
      </rPr>
      <t>:</t>
    </r>
  </si>
  <si>
    <r>
      <t>3) Periodo del Subcupo</t>
    </r>
    <r>
      <rPr>
        <b/>
        <sz val="11"/>
        <rFont val="Arial"/>
        <family val="2"/>
      </rPr>
      <t>:</t>
    </r>
  </si>
  <si>
    <r>
      <t>4) Monto Total del Subcupo</t>
    </r>
    <r>
      <rPr>
        <b/>
        <sz val="11"/>
        <color indexed="8"/>
        <rFont val="Arial"/>
        <family val="2"/>
      </rPr>
      <t>:</t>
    </r>
  </si>
  <si>
    <r>
      <t xml:space="preserve">Unidad de Medida (UdM): </t>
    </r>
    <r>
      <rPr>
        <sz val="11"/>
        <rFont val="Arial"/>
        <family val="2"/>
      </rPr>
      <t>Unidad métrica con la que se establece el monto del cupo en el Acuerdo.</t>
    </r>
  </si>
  <si>
    <t>(A) Monto Total Solicitado</t>
  </si>
  <si>
    <t>(B) Monto Total Asignado</t>
  </si>
  <si>
    <t>(C) Monto Total No Asignado</t>
  </si>
  <si>
    <t>(D) Monto Total Expedido</t>
  </si>
  <si>
    <t>(E) Monto Total Utilizado</t>
  </si>
  <si>
    <t>(F) Monto Total No Utilizado</t>
  </si>
  <si>
    <t>(G) Monto Total Cancelado</t>
  </si>
  <si>
    <t>(H)Saldo Disponible</t>
  </si>
  <si>
    <t>(I) Nivel de Utilización</t>
  </si>
  <si>
    <r>
      <t>(A) Monto Total Solicitado:</t>
    </r>
    <r>
      <rPr>
        <sz val="11"/>
        <rFont val="Arial"/>
        <family val="2"/>
      </rPr>
      <t xml:space="preserve"> Suma del monto de todas las solicitudes de asignación de cupo recibidas, expresada en la unidad de medida correspondiente.
Nota: Para el Resumen Global se refiere a la suma del Monto Total Solicitado de Tradicionales y Nuevos.</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</si>
  <si>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Nota:</t>
    </r>
    <r>
      <rPr>
        <sz val="11"/>
        <rFont val="Arial"/>
        <family val="2"/>
      </rPr>
      <t xml:space="preserve"> Para el Resumen Global se refiere a la suma del Monto Total Asignado de los beneficiarios Tradicional y Nuevos.</t>
    </r>
  </si>
  <si>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Beneficairio se indica la diferencia del Monto Total del Subcupo menos el Monto Total Asignado.</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</si>
  <si>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Nota: Para el Resumen Global se refiere a la suma del Monto Total Expedido de los beneficiarios Tradicional y Nuevos.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</si>
  <si>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Nota: Para el Resumen Global es la suma del Monto Total Utilizado de los beneficiarios Tradicional y Nuevos.</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</si>
  <si>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 
</t>
    </r>
    <r>
      <rPr>
        <b/>
        <sz val="11"/>
        <rFont val="Arial"/>
        <family val="2"/>
      </rPr>
      <t>Nota:</t>
    </r>
    <r>
      <rPr>
        <sz val="11"/>
        <rFont val="Arial"/>
        <family val="2"/>
      </rPr>
      <t xml:space="preserve"> Para el Resumen Global se refiere a la diferencia del Monto Total Asignado menos el Monto Total Utilizado. Para el Resumen por Beneficiario se obtiene de la diferencia del Monto Total Asignado  y el Monto Total Utilizado. </t>
    </r>
  </si>
  <si>
    <r>
      <rPr>
        <b/>
        <sz val="11"/>
        <rFont val="Arial"/>
        <family val="2"/>
      </rPr>
      <t>(G) Monto Total Cancelado</t>
    </r>
    <r>
      <rPr>
        <sz val="11"/>
        <rFont val="Arial"/>
        <family val="2"/>
      </rPr>
      <t>: Suma del monto de los certificados desistidos parcial o totalmente por los beneficiarios durante el periodo de vigencia de los mismos.
 Nota: Para el Resumen Global corresponde a la suma del Monto Total Cancelado de los beneficiarios Tradicional y Nuevos.</t>
    </r>
  </si>
  <si>
    <r>
      <t xml:space="preserve">(H) Saldo disponible: </t>
    </r>
    <r>
      <rPr>
        <sz val="11"/>
        <rFont val="Arial"/>
        <family val="2"/>
      </rPr>
      <t xml:space="preserve">Se refiere al monto total del cupo no asignado, que se obtiene de la diferencia del Monto Total del Cupo menos el Monto Total Asignado. Para el Resumen Global es la suma del Saldo disponible de los beneficiarios Tradicionales y Nuevos.
</t>
    </r>
    <r>
      <rPr>
        <b/>
        <sz val="11"/>
        <rFont val="Arial"/>
        <family val="2"/>
      </rPr>
      <t xml:space="preserve">Nota: </t>
    </r>
    <r>
      <rPr>
        <sz val="11"/>
        <rFont val="Arial"/>
        <family val="2"/>
      </rPr>
      <t>(i) Se publica únicamente cuando la fecha de actualización de la información es menor  que la vigencia del cupo.</t>
    </r>
  </si>
  <si>
    <r>
      <rPr>
        <b/>
        <sz val="11"/>
        <rFont val="Arial"/>
        <family val="2"/>
      </rPr>
      <t>(I)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el Resumen Global, el Nivel de Utilización se obtiene del Monto Total Utilizado/ Monto Total del Cupo. Para el Resumen por Beneficiario se obtiene del Monto Tota Utilizado/ Monto Total del Subcupo.</t>
    </r>
  </si>
  <si>
    <t>INFORMACIÓN ACTUALIZADA AL 23/07/2018</t>
  </si>
  <si>
    <t>PERIODO REPORTADO: 05- JUNIO AL 23 -JULIO DE 2018</t>
  </si>
  <si>
    <t xml:space="preserve">PRODUCTOS ALIMENTICIOS SUPER S. DE R.L. DE C.V. </t>
  </si>
  <si>
    <r>
      <t>5) Nota:</t>
    </r>
    <r>
      <rPr>
        <sz val="11"/>
        <color indexed="8"/>
        <rFont val="Arial"/>
        <family val="2"/>
      </rPr>
      <t xml:space="preserve"> Esta solicitud fue atendida a través del folio 86</t>
    </r>
  </si>
  <si>
    <r>
      <rPr>
        <b/>
        <sz val="11"/>
        <color indexed="8"/>
        <rFont val="Arial"/>
        <family val="2"/>
      </rPr>
      <t>2)</t>
    </r>
    <r>
      <rPr>
        <sz val="11"/>
        <color indexed="8"/>
        <rFont val="Arial"/>
        <family val="2"/>
      </rPr>
      <t xml:space="preserve"> Cifras oportunas al 22 de Julio de 2018.
</t>
    </r>
    <r>
      <rPr>
        <b/>
        <sz val="11"/>
        <color indexed="8"/>
        <rFont val="Arial"/>
        <family val="2"/>
      </rPr>
      <t xml:space="preserve">Nota: </t>
    </r>
    <r>
      <rPr>
        <sz val="11"/>
        <color indexed="8"/>
        <rFont val="Arial"/>
        <family val="2"/>
      </rPr>
      <t>Las cifras oportunas están sujetas a rectificaciones mensuales.</t>
    </r>
  </si>
  <si>
    <t>FECHA DE PUBLICACIÓN: 26/07/2018</t>
  </si>
  <si>
    <t>EN DICTAMEN</t>
  </si>
  <si>
    <r>
      <t xml:space="preserve">83 </t>
    </r>
    <r>
      <rPr>
        <vertAlign val="superscript"/>
        <sz val="11"/>
        <color theme="1"/>
        <rFont val="Arial"/>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</si>
</sst>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_-;\-* #,##0_-;_-* &quot;-&quot;??_-;_-@_-"/>
  </numFmts>
  <fonts count="17" x14ac:knownFonts="1">
    <font>
      <sz val="11"/>
      <color indexed="8"/>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b/>
      <vertAlign val="superscript"/>
      <sz val="11"/>
      <name val="Arial"/>
      <family val="2"/>
    </font>
    <font>
      <sz val="11"/>
      <color theme="1"/>
      <name val="Arial"/>
      <family val="2"/>
    </font>
    <font>
      <vertAlign val="superscript"/>
      <sz val="11"/>
      <color indexed="8"/>
      <name val="Arial"/>
      <family val="2"/>
    </font>
    <font>
      <sz val="11"/>
      <color rgb="FF002060"/>
      <name val="Arial"/>
      <family val="2"/>
    </font>
    <font>
      <sz val="11"/>
      <color theme="4" tint="-0.249977111117893"/>
      <name val="Arial"/>
      <family val="2"/>
    </font>
    <font>
      <b/>
      <sz val="11"/>
      <color rgb="FF000000"/>
      <name val="Arial"/>
      <family val="2"/>
    </font>
    <font>
      <vertAlign val="superscript"/>
      <sz val="11"/>
      <color theme="1"/>
      <name val="Arial"/>
      <family val="2"/>
    </font>
  </fonts>
  <fills count="13">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4" tint="0.39997558519241921"/>
        <bgColor indexed="64"/>
      </patternFill>
    </fill>
    <fill>
      <patternFill patternType="solid">
        <fgColor rgb="FFFF0000"/>
        <bgColor theme="0"/>
      </patternFill>
    </fill>
    <fill>
      <patternFill patternType="solid">
        <fgColor theme="0" tint="-0.14999847407452621"/>
        <bgColor indexed="64"/>
      </patternFill>
    </fill>
    <fill>
      <patternFill patternType="solid">
        <fgColor theme="6" tint="0.39997558519241921"/>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6">
    <xf numFmtId="0" fontId="0"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cellStyleXfs>
  <cellXfs count="138">
    <xf numFmtId="0" fontId="0" fillId="0" borderId="0" xfId="0"/>
    <xf numFmtId="0" fontId="3" fillId="2" borderId="0" xfId="0" applyFont="1" applyFill="1" applyAlignment="1">
      <alignment vertical="top" wrapText="1"/>
    </xf>
    <xf numFmtId="0" fontId="3" fillId="2" borderId="0" xfId="0" applyFont="1" applyFill="1" applyAlignment="1">
      <alignment horizontal="left" vertical="top" wrapText="1"/>
    </xf>
    <xf numFmtId="4" fontId="3" fillId="2" borderId="0" xfId="0" applyNumberFormat="1" applyFont="1" applyFill="1" applyAlignment="1">
      <alignment horizontal="left" vertical="top" wrapText="1"/>
    </xf>
    <xf numFmtId="0" fontId="4" fillId="3" borderId="0" xfId="0" applyFont="1" applyFill="1"/>
    <xf numFmtId="0" fontId="3" fillId="2" borderId="0" xfId="0" applyFont="1" applyFill="1" applyAlignment="1">
      <alignment horizontal="justify" vertical="top" wrapText="1"/>
    </xf>
    <xf numFmtId="4" fontId="3" fillId="2" borderId="0" xfId="0" applyNumberFormat="1" applyFont="1" applyFill="1" applyAlignment="1">
      <alignment horizontal="justify" vertical="top" wrapText="1"/>
    </xf>
    <xf numFmtId="0" fontId="3" fillId="2" borderId="0" xfId="0" applyFont="1" applyFill="1" applyAlignment="1">
      <alignment horizontal="left" vertical="top"/>
    </xf>
    <xf numFmtId="4" fontId="3" fillId="2" borderId="0" xfId="0" applyNumberFormat="1" applyFont="1" applyFill="1" applyAlignment="1">
      <alignment horizontal="left" vertical="top"/>
    </xf>
    <xf numFmtId="0" fontId="3" fillId="2" borderId="0" xfId="0" applyFont="1" applyFill="1" applyAlignment="1">
      <alignment horizontal="justify" vertical="top"/>
    </xf>
    <xf numFmtId="4" fontId="3" fillId="2" borderId="0" xfId="0" applyNumberFormat="1" applyFont="1" applyFill="1" applyAlignment="1">
      <alignment horizontal="justify" vertical="top"/>
    </xf>
    <xf numFmtId="0" fontId="4" fillId="2" borderId="0" xfId="0" applyFont="1" applyFill="1" applyAlignment="1">
      <alignment horizontal="justify" vertical="top"/>
    </xf>
    <xf numFmtId="4" fontId="4" fillId="2" borderId="0" xfId="0" applyNumberFormat="1" applyFont="1" applyFill="1" applyAlignment="1">
      <alignment horizontal="justify" vertical="top"/>
    </xf>
    <xf numFmtId="0" fontId="4" fillId="2" borderId="0" xfId="0" applyFont="1" applyFill="1" applyBorder="1" applyAlignment="1">
      <alignment horizontal="justify" vertical="top"/>
    </xf>
    <xf numFmtId="4" fontId="4" fillId="2" borderId="0" xfId="0" applyNumberFormat="1" applyFont="1" applyFill="1" applyBorder="1" applyAlignment="1">
      <alignment horizontal="justify" vertical="top"/>
    </xf>
    <xf numFmtId="0" fontId="3" fillId="4" borderId="0" xfId="0" applyFont="1" applyFill="1" applyAlignment="1">
      <alignment vertical="center" wrapText="1"/>
    </xf>
    <xf numFmtId="4" fontId="3" fillId="4" borderId="0" xfId="0" applyNumberFormat="1" applyFont="1" applyFill="1" applyAlignment="1">
      <alignment horizontal="left" vertical="center" wrapText="1"/>
    </xf>
    <xf numFmtId="0" fontId="5" fillId="3" borderId="0" xfId="0" applyFont="1" applyFill="1" applyAlignment="1">
      <alignment horizontal="left" vertical="center"/>
    </xf>
    <xf numFmtId="4" fontId="5" fillId="3" borderId="0" xfId="0" applyNumberFormat="1" applyFont="1" applyFill="1" applyAlignment="1">
      <alignment horizontal="left" vertical="center"/>
    </xf>
    <xf numFmtId="0" fontId="4" fillId="3" borderId="0" xfId="0" applyFont="1" applyFill="1" applyAlignment="1">
      <alignment horizontal="left" vertical="center"/>
    </xf>
    <xf numFmtId="4" fontId="4" fillId="3" borderId="0" xfId="0" applyNumberFormat="1" applyFont="1" applyFill="1"/>
    <xf numFmtId="3" fontId="4" fillId="3" borderId="0" xfId="0" applyNumberFormat="1" applyFont="1" applyFill="1"/>
    <xf numFmtId="0" fontId="6" fillId="5" borderId="1" xfId="0" applyFont="1" applyFill="1" applyBorder="1" applyAlignment="1">
      <alignment vertical="center" wrapText="1"/>
    </xf>
    <xf numFmtId="0" fontId="6" fillId="5" borderId="2" xfId="0" applyFont="1" applyFill="1" applyBorder="1" applyAlignment="1">
      <alignment vertical="center" wrapText="1"/>
    </xf>
    <xf numFmtId="0" fontId="6" fillId="5" borderId="2" xfId="0" applyFont="1" applyFill="1" applyBorder="1" applyAlignment="1">
      <alignment horizontal="left" vertical="center" wrapText="1"/>
    </xf>
    <xf numFmtId="0" fontId="7" fillId="6" borderId="1" xfId="0" applyFont="1" applyFill="1" applyBorder="1" applyAlignment="1">
      <alignment vertical="center"/>
    </xf>
    <xf numFmtId="4" fontId="7" fillId="6" borderId="2" xfId="0" applyNumberFormat="1" applyFont="1" applyFill="1" applyBorder="1" applyAlignment="1">
      <alignment vertical="center"/>
    </xf>
    <xf numFmtId="0" fontId="6" fillId="6" borderId="2" xfId="0" applyFont="1" applyFill="1" applyBorder="1" applyAlignment="1">
      <alignment vertical="center" wrapText="1"/>
    </xf>
    <xf numFmtId="0" fontId="6" fillId="6" borderId="3" xfId="0" applyFont="1" applyFill="1" applyBorder="1" applyAlignment="1">
      <alignment vertical="center" wrapText="1"/>
    </xf>
    <xf numFmtId="0" fontId="6" fillId="7" borderId="1" xfId="0" applyFont="1" applyFill="1" applyBorder="1" applyAlignment="1">
      <alignment horizontal="left" vertical="center" wrapText="1"/>
    </xf>
    <xf numFmtId="0" fontId="6" fillId="7" borderId="3" xfId="0" applyFont="1" applyFill="1" applyBorder="1" applyAlignment="1">
      <alignment horizontal="left" vertical="center" wrapText="1"/>
    </xf>
    <xf numFmtId="3" fontId="7" fillId="8" borderId="5" xfId="0" applyNumberFormat="1" applyFont="1" applyFill="1" applyBorder="1" applyAlignment="1">
      <alignment vertical="center" wrapText="1"/>
    </xf>
    <xf numFmtId="0" fontId="6" fillId="5" borderId="6" xfId="0" applyFont="1" applyFill="1" applyBorder="1" applyAlignment="1">
      <alignment horizontal="left" vertical="center" wrapText="1"/>
    </xf>
    <xf numFmtId="0" fontId="7" fillId="5" borderId="7" xfId="2"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7" fillId="6" borderId="7" xfId="0" applyFont="1" applyFill="1" applyBorder="1" applyAlignment="1">
      <alignment horizontal="center" vertical="center" wrapText="1"/>
    </xf>
    <xf numFmtId="4" fontId="7" fillId="6" borderId="7" xfId="0" applyNumberFormat="1" applyFont="1" applyFill="1" applyBorder="1" applyAlignment="1">
      <alignment horizontal="center" vertical="center" wrapText="1"/>
    </xf>
    <xf numFmtId="0" fontId="7" fillId="9" borderId="7"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4" fillId="3" borderId="0" xfId="0" applyFont="1" applyFill="1" applyBorder="1"/>
    <xf numFmtId="0" fontId="4" fillId="0" borderId="4" xfId="0" applyFont="1" applyBorder="1" applyAlignment="1">
      <alignment horizontal="left" vertical="center"/>
    </xf>
    <xf numFmtId="14" fontId="4" fillId="0" borderId="4" xfId="0" applyNumberFormat="1" applyFont="1" applyBorder="1" applyAlignment="1">
      <alignment horizontal="center" vertical="center"/>
    </xf>
    <xf numFmtId="0" fontId="4" fillId="0" borderId="4" xfId="0" applyFont="1" applyBorder="1" applyAlignment="1">
      <alignment horizontal="center" vertical="center"/>
    </xf>
    <xf numFmtId="0" fontId="0" fillId="0" borderId="4" xfId="0" applyBorder="1" applyAlignment="1">
      <alignment horizontal="center"/>
    </xf>
    <xf numFmtId="3" fontId="4" fillId="0" borderId="4" xfId="1"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4" xfId="0" applyNumberFormat="1" applyFont="1" applyBorder="1" applyAlignment="1">
      <alignment horizontal="center"/>
    </xf>
    <xf numFmtId="3" fontId="4" fillId="0" borderId="4" xfId="0" applyNumberFormat="1" applyFont="1" applyFill="1" applyBorder="1" applyAlignment="1">
      <alignment horizontal="center" vertical="center"/>
    </xf>
    <xf numFmtId="14" fontId="11" fillId="0" borderId="4" xfId="0" applyNumberFormat="1" applyFont="1" applyFill="1" applyBorder="1" applyAlignment="1">
      <alignment horizontal="center"/>
    </xf>
    <xf numFmtId="14" fontId="4" fillId="3" borderId="4" xfId="0" applyNumberFormat="1" applyFont="1" applyFill="1" applyBorder="1" applyAlignment="1">
      <alignment horizontal="center" vertical="center"/>
    </xf>
    <xf numFmtId="4" fontId="4" fillId="0" borderId="4" xfId="0" applyNumberFormat="1" applyFont="1" applyBorder="1" applyAlignment="1">
      <alignment horizontal="center" vertical="center"/>
    </xf>
    <xf numFmtId="0" fontId="4" fillId="0" borderId="4" xfId="0" applyFont="1" applyFill="1" applyBorder="1" applyAlignment="1">
      <alignment horizontal="left" vertical="center"/>
    </xf>
    <xf numFmtId="3" fontId="4" fillId="0" borderId="4" xfId="1" applyNumberFormat="1" applyFont="1" applyFill="1" applyBorder="1" applyAlignment="1">
      <alignment horizontal="center" vertical="center"/>
    </xf>
    <xf numFmtId="0" fontId="5" fillId="0" borderId="4" xfId="0" applyFont="1" applyBorder="1" applyAlignment="1">
      <alignment horizontal="left" vertical="center"/>
    </xf>
    <xf numFmtId="3" fontId="5" fillId="0" borderId="4" xfId="1" applyNumberFormat="1" applyFont="1" applyBorder="1" applyAlignment="1">
      <alignment horizontal="center" vertical="center"/>
    </xf>
    <xf numFmtId="14"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0" fillId="0" borderId="4" xfId="0" applyFill="1" applyBorder="1" applyAlignment="1">
      <alignment horizontal="center"/>
    </xf>
    <xf numFmtId="0" fontId="4" fillId="11" borderId="4" xfId="0" applyFont="1" applyFill="1" applyBorder="1" applyAlignment="1">
      <alignment horizontal="left" vertical="center"/>
    </xf>
    <xf numFmtId="14" fontId="4" fillId="11" borderId="4" xfId="0" applyNumberFormat="1" applyFont="1" applyFill="1" applyBorder="1" applyAlignment="1">
      <alignment horizontal="center" vertical="center"/>
    </xf>
    <xf numFmtId="0" fontId="4" fillId="11" borderId="4" xfId="0" applyFont="1" applyFill="1" applyBorder="1" applyAlignment="1">
      <alignment horizontal="center" vertical="center"/>
    </xf>
    <xf numFmtId="0" fontId="0" fillId="11" borderId="4" xfId="0" applyFont="1" applyFill="1" applyBorder="1" applyAlignment="1">
      <alignment horizontal="center"/>
    </xf>
    <xf numFmtId="3" fontId="11" fillId="11" borderId="4" xfId="0" applyNumberFormat="1" applyFont="1" applyFill="1" applyBorder="1" applyAlignment="1">
      <alignment horizontal="center" vertical="center"/>
    </xf>
    <xf numFmtId="3" fontId="4" fillId="11" borderId="4" xfId="1" applyNumberFormat="1" applyFont="1" applyFill="1" applyBorder="1" applyAlignment="1">
      <alignment horizontal="center" vertical="center"/>
    </xf>
    <xf numFmtId="3" fontId="11" fillId="11" borderId="4" xfId="1" applyNumberFormat="1" applyFont="1" applyFill="1" applyBorder="1" applyAlignment="1">
      <alignment horizontal="center" vertical="center"/>
    </xf>
    <xf numFmtId="0" fontId="11" fillId="11" borderId="4" xfId="0" applyFont="1" applyFill="1" applyBorder="1" applyAlignment="1">
      <alignment horizontal="center" vertical="center"/>
    </xf>
    <xf numFmtId="0" fontId="1" fillId="0" borderId="4" xfId="0" applyFont="1" applyFill="1" applyBorder="1" applyAlignment="1">
      <alignment horizontal="left" vertical="center"/>
    </xf>
    <xf numFmtId="14" fontId="11" fillId="0" borderId="4" xfId="0" applyNumberFormat="1" applyFont="1" applyFill="1" applyBorder="1" applyAlignment="1">
      <alignment horizontal="center" vertical="center"/>
    </xf>
    <xf numFmtId="0" fontId="11" fillId="0" borderId="4" xfId="0" applyFont="1" applyFill="1" applyBorder="1" applyAlignment="1">
      <alignment horizontal="center" vertical="center"/>
    </xf>
    <xf numFmtId="0" fontId="1" fillId="0" borderId="4" xfId="0" applyFont="1" applyFill="1" applyBorder="1" applyAlignment="1">
      <alignment horizontal="center" vertical="center"/>
    </xf>
    <xf numFmtId="3" fontId="11" fillId="0" borderId="4" xfId="1"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13" fillId="0" borderId="4" xfId="0" applyFont="1" applyFill="1" applyBorder="1" applyAlignment="1">
      <alignment horizontal="center" vertical="center"/>
    </xf>
    <xf numFmtId="3" fontId="13" fillId="0" borderId="4" xfId="0" applyNumberFormat="1" applyFont="1" applyFill="1" applyBorder="1" applyAlignment="1">
      <alignment horizontal="center" vertical="center"/>
    </xf>
    <xf numFmtId="0" fontId="1" fillId="0" borderId="4" xfId="0" applyFont="1" applyBorder="1"/>
    <xf numFmtId="0" fontId="4" fillId="3" borderId="0" xfId="0" applyFont="1" applyFill="1" applyAlignment="1">
      <alignment vertical="center"/>
    </xf>
    <xf numFmtId="49" fontId="9" fillId="3" borderId="4" xfId="3" applyNumberFormat="1" applyFont="1" applyFill="1" applyBorder="1" applyAlignment="1">
      <alignment vertical="center"/>
    </xf>
    <xf numFmtId="0" fontId="5" fillId="4" borderId="4" xfId="2" applyFont="1" applyFill="1" applyBorder="1" applyAlignment="1">
      <alignment horizontal="right" vertical="center"/>
    </xf>
    <xf numFmtId="49" fontId="6" fillId="0" borderId="4" xfId="3" applyNumberFormat="1" applyFont="1" applyBorder="1" applyAlignment="1">
      <alignment vertical="center"/>
    </xf>
    <xf numFmtId="3" fontId="5" fillId="0" borderId="4" xfId="3" applyNumberFormat="1" applyFont="1" applyBorder="1" applyAlignment="1">
      <alignment horizontal="right" vertical="center"/>
    </xf>
    <xf numFmtId="3" fontId="5" fillId="0" borderId="4" xfId="3" applyNumberFormat="1" applyFont="1" applyFill="1" applyBorder="1" applyAlignment="1">
      <alignment horizontal="right" vertical="center"/>
    </xf>
    <xf numFmtId="3" fontId="4" fillId="3" borderId="0" xfId="0" applyNumberFormat="1" applyFont="1" applyFill="1" applyAlignment="1">
      <alignment vertical="center"/>
    </xf>
    <xf numFmtId="49" fontId="6" fillId="0" borderId="4" xfId="3" applyNumberFormat="1" applyFont="1" applyFill="1" applyBorder="1" applyAlignment="1">
      <alignment vertical="center"/>
    </xf>
    <xf numFmtId="3" fontId="5" fillId="3" borderId="4" xfId="3" applyNumberFormat="1" applyFont="1" applyFill="1" applyBorder="1" applyAlignment="1">
      <alignment horizontal="right" vertical="center"/>
    </xf>
    <xf numFmtId="49" fontId="6" fillId="0" borderId="4" xfId="3" applyNumberFormat="1" applyFont="1" applyFill="1" applyBorder="1" applyAlignment="1">
      <alignment vertical="center" wrapText="1"/>
    </xf>
    <xf numFmtId="3" fontId="5" fillId="0" borderId="4" xfId="4" applyNumberFormat="1" applyFont="1" applyFill="1" applyBorder="1" applyAlignment="1">
      <alignment horizontal="right" vertical="center"/>
    </xf>
    <xf numFmtId="49" fontId="6" fillId="0" borderId="4" xfId="3" applyNumberFormat="1" applyFont="1" applyBorder="1" applyAlignment="1">
      <alignment vertical="center" wrapText="1"/>
    </xf>
    <xf numFmtId="9" fontId="5" fillId="0" borderId="4" xfId="4" applyNumberFormat="1" applyFont="1" applyBorder="1" applyAlignment="1">
      <alignment horizontal="right" vertical="center"/>
    </xf>
    <xf numFmtId="49" fontId="6" fillId="11" borderId="10" xfId="0" applyNumberFormat="1" applyFont="1" applyFill="1" applyBorder="1" applyAlignment="1">
      <alignment horizontal="center" vertical="center" wrapText="1"/>
    </xf>
    <xf numFmtId="0" fontId="4" fillId="3" borderId="0" xfId="3" applyFont="1" applyFill="1" applyAlignment="1">
      <alignment vertical="center"/>
    </xf>
    <xf numFmtId="49" fontId="9" fillId="0" borderId="9" xfId="3" applyNumberFormat="1" applyFont="1" applyFill="1" applyBorder="1" applyAlignment="1">
      <alignment vertical="center"/>
    </xf>
    <xf numFmtId="3" fontId="4" fillId="0" borderId="4" xfId="2" applyNumberFormat="1" applyFont="1" applyBorder="1" applyAlignment="1">
      <alignment vertical="center"/>
    </xf>
    <xf numFmtId="3" fontId="5" fillId="4" borderId="4" xfId="2" applyNumberFormat="1" applyFont="1" applyFill="1" applyBorder="1" applyAlignment="1">
      <alignment horizontal="right" vertical="center"/>
    </xf>
    <xf numFmtId="3" fontId="11" fillId="0" borderId="4" xfId="3" applyNumberFormat="1" applyFont="1" applyFill="1" applyBorder="1" applyAlignment="1">
      <alignment horizontal="right" vertical="center"/>
    </xf>
    <xf numFmtId="164" fontId="5" fillId="4" borderId="4" xfId="4" applyNumberFormat="1" applyFont="1" applyFill="1" applyBorder="1" applyAlignment="1">
      <alignment horizontal="right" vertical="center"/>
    </xf>
    <xf numFmtId="0" fontId="3" fillId="4" borderId="0" xfId="0" applyFont="1" applyFill="1" applyAlignment="1">
      <alignment horizontal="left" vertical="center" wrapText="1"/>
    </xf>
    <xf numFmtId="0" fontId="7" fillId="6" borderId="2" xfId="0" applyFont="1" applyFill="1" applyBorder="1" applyAlignment="1">
      <alignment vertical="center"/>
    </xf>
    <xf numFmtId="0" fontId="7" fillId="6" borderId="3" xfId="0" applyFont="1" applyFill="1" applyBorder="1" applyAlignment="1">
      <alignment vertical="center"/>
    </xf>
    <xf numFmtId="43" fontId="4" fillId="0" borderId="4" xfId="5" applyFont="1" applyBorder="1" applyAlignment="1">
      <alignment horizontal="center" vertical="center"/>
    </xf>
    <xf numFmtId="0" fontId="1" fillId="11" borderId="4" xfId="0" applyFont="1" applyFill="1" applyBorder="1"/>
    <xf numFmtId="14" fontId="11" fillId="11" borderId="4" xfId="0" applyNumberFormat="1" applyFont="1" applyFill="1" applyBorder="1" applyAlignment="1">
      <alignment horizontal="center" vertical="center"/>
    </xf>
    <xf numFmtId="0" fontId="1" fillId="11" borderId="4" xfId="0" applyFont="1" applyFill="1" applyBorder="1" applyAlignment="1">
      <alignment horizontal="center" vertical="center"/>
    </xf>
    <xf numFmtId="3" fontId="7" fillId="8" borderId="5" xfId="0" applyNumberFormat="1" applyFont="1" applyFill="1" applyBorder="1" applyAlignment="1">
      <alignment vertical="center"/>
    </xf>
    <xf numFmtId="0" fontId="14" fillId="3" borderId="0" xfId="0" applyFont="1" applyFill="1" applyBorder="1"/>
    <xf numFmtId="49" fontId="9" fillId="2" borderId="0" xfId="0" applyNumberFormat="1" applyFont="1" applyFill="1" applyBorder="1" applyAlignment="1">
      <alignment horizontal="left" vertical="center"/>
    </xf>
    <xf numFmtId="2" fontId="4" fillId="3" borderId="0" xfId="4" applyNumberFormat="1" applyFont="1" applyFill="1" applyAlignment="1">
      <alignment vertical="center"/>
    </xf>
    <xf numFmtId="165" fontId="4" fillId="0" borderId="4" xfId="5" applyNumberFormat="1" applyFont="1" applyBorder="1" applyAlignment="1">
      <alignment horizontal="center" vertical="center"/>
    </xf>
    <xf numFmtId="165" fontId="4" fillId="0" borderId="4" xfId="0" applyNumberFormat="1" applyFont="1" applyBorder="1" applyAlignment="1">
      <alignment horizontal="center" vertical="center"/>
    </xf>
    <xf numFmtId="0" fontId="6" fillId="3" borderId="0" xfId="0" applyFont="1" applyFill="1" applyAlignment="1">
      <alignment horizontal="left" vertical="center"/>
    </xf>
    <xf numFmtId="0" fontId="3" fillId="4" borderId="0" xfId="0" applyFont="1" applyFill="1" applyAlignment="1">
      <alignment horizontal="left" vertical="center" wrapText="1"/>
    </xf>
    <xf numFmtId="0" fontId="3" fillId="2" borderId="0" xfId="0" applyFont="1" applyFill="1" applyAlignment="1">
      <alignment horizontal="justify" vertical="top" wrapText="1"/>
    </xf>
    <xf numFmtId="0" fontId="3" fillId="2" borderId="0" xfId="0" applyFont="1" applyFill="1" applyAlignment="1">
      <alignment horizontal="justify" vertical="center" wrapText="1"/>
    </xf>
    <xf numFmtId="0" fontId="6" fillId="12" borderId="1" xfId="0" applyFont="1" applyFill="1" applyBorder="1" applyAlignment="1">
      <alignment horizontal="center" vertical="center"/>
    </xf>
    <xf numFmtId="0" fontId="6" fillId="12" borderId="3" xfId="0" applyFont="1" applyFill="1" applyBorder="1" applyAlignment="1">
      <alignment horizontal="center" vertical="center"/>
    </xf>
    <xf numFmtId="49" fontId="6" fillId="11" borderId="6" xfId="0" applyNumberFormat="1" applyFont="1" applyFill="1" applyBorder="1" applyAlignment="1">
      <alignment horizontal="center" vertical="center" wrapText="1"/>
    </xf>
    <xf numFmtId="49" fontId="6" fillId="11" borderId="9" xfId="0" applyNumberFormat="1" applyFont="1" applyFill="1" applyBorder="1" applyAlignment="1">
      <alignment horizontal="center" vertical="center" wrapText="1"/>
    </xf>
    <xf numFmtId="49" fontId="6" fillId="11" borderId="1" xfId="0" applyNumberFormat="1" applyFont="1" applyFill="1" applyBorder="1" applyAlignment="1">
      <alignment horizontal="center" vertical="center" wrapText="1"/>
    </xf>
    <xf numFmtId="49" fontId="6" fillId="11" borderId="3" xfId="0" applyNumberFormat="1" applyFont="1" applyFill="1" applyBorder="1" applyAlignment="1">
      <alignment horizontal="center" vertical="center" wrapText="1"/>
    </xf>
    <xf numFmtId="49" fontId="9" fillId="2" borderId="0" xfId="0" applyNumberFormat="1" applyFont="1" applyFill="1" applyBorder="1" applyAlignment="1">
      <alignment horizontal="left" vertical="center"/>
    </xf>
    <xf numFmtId="0" fontId="5" fillId="2" borderId="0" xfId="0" applyFont="1" applyFill="1" applyBorder="1" applyAlignment="1">
      <alignment horizontal="justify" vertical="center" wrapText="1"/>
    </xf>
    <xf numFmtId="0" fontId="5" fillId="3" borderId="0"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5" fillId="0" borderId="0" xfId="0" applyFont="1" applyFill="1" applyBorder="1" applyAlignment="1">
      <alignment horizontal="justify" vertical="center" wrapText="1"/>
    </xf>
    <xf numFmtId="49" fontId="9" fillId="2" borderId="0" xfId="0" applyNumberFormat="1" applyFont="1" applyFill="1" applyBorder="1" applyAlignment="1">
      <alignment horizontal="justify" vertical="center" wrapText="1"/>
    </xf>
    <xf numFmtId="49" fontId="9" fillId="2" borderId="0" xfId="0" applyNumberFormat="1" applyFont="1" applyFill="1" applyBorder="1" applyAlignment="1">
      <alignment horizontal="left" vertical="center" wrapText="1"/>
    </xf>
    <xf numFmtId="0" fontId="9" fillId="3" borderId="0" xfId="0" applyFont="1" applyFill="1" applyBorder="1" applyAlignment="1">
      <alignment horizontal="justify" vertical="center" wrapText="1"/>
    </xf>
    <xf numFmtId="0" fontId="4" fillId="3" borderId="0" xfId="0" applyFont="1" applyFill="1" applyAlignment="1">
      <alignment horizontal="justify" vertical="center" wrapText="1"/>
    </xf>
    <xf numFmtId="0" fontId="15" fillId="3" borderId="0" xfId="0" applyFont="1" applyFill="1" applyAlignment="1">
      <alignment horizontal="justify" vertical="center" wrapText="1"/>
    </xf>
    <xf numFmtId="3" fontId="7" fillId="8" borderId="5" xfId="0" applyNumberFormat="1" applyFont="1" applyFill="1" applyBorder="1" applyAlignment="1">
      <alignment horizontal="left" vertical="center" wrapText="1"/>
    </xf>
    <xf numFmtId="0" fontId="3" fillId="2" borderId="0" xfId="0" applyFont="1" applyFill="1" applyAlignment="1">
      <alignment horizontal="left" vertical="top" wrapText="1"/>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3" fillId="3" borderId="0" xfId="0" applyFont="1" applyFill="1" applyAlignment="1">
      <alignment horizontal="left" vertical="center" wrapText="1"/>
    </xf>
    <xf numFmtId="0" fontId="6" fillId="5" borderId="1" xfId="0" applyFont="1" applyFill="1" applyBorder="1" applyAlignment="1">
      <alignment horizontal="left" vertical="center" wrapText="1"/>
    </xf>
    <xf numFmtId="0" fontId="6" fillId="5" borderId="2" xfId="0" applyFont="1" applyFill="1" applyBorder="1" applyAlignment="1">
      <alignment horizontal="left" vertical="center" wrapText="1"/>
    </xf>
  </cellXfs>
  <cellStyles count="6">
    <cellStyle name="Millares" xfId="1" builtinId="3"/>
    <cellStyle name="Millares 2" xfId="5"/>
    <cellStyle name="Normal" xfId="0" builtinId="0"/>
    <cellStyle name="Normal 2" xfId="2"/>
    <cellStyle name="Normal 3 2" xfId="3"/>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4"/>
  <sheetViews>
    <sheetView tabSelected="1" zoomScale="85" zoomScaleNormal="85" workbookViewId="0">
      <selection activeCell="F13" sqref="F13"/>
    </sheetView>
  </sheetViews>
  <sheetFormatPr baseColWidth="10" defaultRowHeight="14.25" x14ac:dyDescent="0.25"/>
  <cols>
    <col min="1" max="1" width="33" style="78" customWidth="1"/>
    <col min="2" max="2" width="37.140625" style="78" customWidth="1"/>
    <col min="3" max="3" width="37.42578125" style="78" customWidth="1"/>
    <col min="4" max="16384" width="11.42578125" style="78"/>
  </cols>
  <sheetData>
    <row r="1" spans="1:256" ht="15" customHeight="1" x14ac:dyDescent="0.25">
      <c r="A1" s="112" t="s">
        <v>103</v>
      </c>
      <c r="B1" s="112"/>
      <c r="C1" s="112"/>
      <c r="D1" s="112"/>
    </row>
    <row r="2" spans="1:256" ht="15" customHeight="1" x14ac:dyDescent="0.25">
      <c r="A2" s="113" t="s">
        <v>1</v>
      </c>
      <c r="B2" s="113"/>
      <c r="C2" s="113"/>
      <c r="D2" s="113"/>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c r="II2" s="112"/>
      <c r="IJ2" s="112"/>
      <c r="IK2" s="112"/>
      <c r="IL2" s="112"/>
      <c r="IM2" s="112"/>
      <c r="IN2" s="112"/>
      <c r="IO2" s="112"/>
      <c r="IP2" s="112"/>
      <c r="IQ2" s="112"/>
      <c r="IR2" s="112"/>
      <c r="IS2" s="112"/>
      <c r="IT2" s="112"/>
      <c r="IU2" s="112"/>
      <c r="IV2" s="112"/>
    </row>
    <row r="3" spans="1:256" ht="15" customHeight="1" x14ac:dyDescent="0.25">
      <c r="A3" s="112" t="s">
        <v>2</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c r="IO3" s="112"/>
      <c r="IP3" s="112"/>
      <c r="IQ3" s="112"/>
      <c r="IR3" s="112"/>
      <c r="IS3" s="112"/>
      <c r="IT3" s="112"/>
      <c r="IU3" s="112"/>
      <c r="IV3" s="112"/>
    </row>
    <row r="4" spans="1:256" ht="15" customHeight="1" x14ac:dyDescent="0.25">
      <c r="A4" s="112" t="s">
        <v>3</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c r="IR4" s="112"/>
      <c r="IS4" s="112"/>
      <c r="IT4" s="112"/>
      <c r="IU4" s="112"/>
      <c r="IV4" s="112"/>
    </row>
    <row r="5" spans="1:256" ht="15" customHeight="1" x14ac:dyDescent="0.25">
      <c r="A5" s="112" t="s">
        <v>104</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c r="IR5" s="112"/>
      <c r="IS5" s="112"/>
      <c r="IT5" s="112"/>
      <c r="IU5" s="112"/>
      <c r="IV5" s="112"/>
    </row>
    <row r="6" spans="1:256" ht="15" customHeight="1" x14ac:dyDescent="0.25">
      <c r="A6" s="112" t="s">
        <v>149</v>
      </c>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c r="IR6" s="112"/>
      <c r="IS6" s="112"/>
      <c r="IT6" s="112"/>
      <c r="IU6" s="112"/>
      <c r="IV6" s="112"/>
    </row>
    <row r="7" spans="1:256" ht="15" customHeight="1" x14ac:dyDescent="0.25">
      <c r="A7" s="114" t="s">
        <v>154</v>
      </c>
      <c r="B7" s="114"/>
      <c r="C7" s="114"/>
      <c r="D7" s="114"/>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c r="IR7" s="112"/>
      <c r="IS7" s="112"/>
      <c r="IT7" s="112"/>
      <c r="IU7" s="112"/>
      <c r="IV7" s="112"/>
    </row>
    <row r="8" spans="1:256" ht="15" customHeight="1" x14ac:dyDescent="0.25">
      <c r="A8" s="112" t="s">
        <v>105</v>
      </c>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2"/>
      <c r="FZ8" s="112"/>
      <c r="GA8" s="112"/>
      <c r="GB8" s="112"/>
      <c r="GC8" s="112"/>
      <c r="GD8" s="112"/>
      <c r="GE8" s="112"/>
      <c r="GF8" s="112"/>
      <c r="GG8" s="112"/>
      <c r="GH8" s="112"/>
      <c r="GI8" s="112"/>
      <c r="GJ8" s="112"/>
      <c r="GK8" s="112"/>
      <c r="GL8" s="112"/>
      <c r="GM8" s="112"/>
      <c r="GN8" s="112"/>
      <c r="GO8" s="112"/>
      <c r="GP8" s="112"/>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2"/>
      <c r="HS8" s="112"/>
      <c r="HT8" s="112"/>
      <c r="HU8" s="112"/>
      <c r="HV8" s="112"/>
      <c r="HW8" s="112"/>
      <c r="HX8" s="112"/>
      <c r="HY8" s="112"/>
      <c r="HZ8" s="112"/>
      <c r="IA8" s="112"/>
      <c r="IB8" s="112"/>
      <c r="IC8" s="112"/>
      <c r="ID8" s="112"/>
      <c r="IE8" s="112"/>
      <c r="IF8" s="112"/>
      <c r="IG8" s="112"/>
      <c r="IH8" s="112"/>
      <c r="II8" s="112"/>
      <c r="IJ8" s="112"/>
      <c r="IK8" s="112"/>
      <c r="IL8" s="112"/>
      <c r="IM8" s="112"/>
      <c r="IN8" s="112"/>
      <c r="IO8" s="112"/>
      <c r="IP8" s="112"/>
      <c r="IQ8" s="112"/>
      <c r="IR8" s="112"/>
      <c r="IS8" s="112"/>
      <c r="IT8" s="112"/>
      <c r="IU8" s="112"/>
      <c r="IV8" s="112"/>
    </row>
    <row r="9" spans="1:256" ht="15" customHeight="1" x14ac:dyDescent="0.25">
      <c r="A9" s="112" t="s">
        <v>150</v>
      </c>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c r="IR9" s="112"/>
      <c r="IS9" s="112"/>
      <c r="IT9" s="112"/>
      <c r="IU9" s="112"/>
      <c r="IV9" s="112"/>
    </row>
    <row r="10" spans="1:256" ht="30" customHeight="1" x14ac:dyDescent="0.25">
      <c r="A10" s="112" t="s">
        <v>106</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c r="II10" s="112"/>
      <c r="IJ10" s="112"/>
      <c r="IK10" s="112"/>
      <c r="IL10" s="112"/>
      <c r="IM10" s="112"/>
      <c r="IN10" s="112"/>
      <c r="IO10" s="112"/>
      <c r="IP10" s="112"/>
      <c r="IQ10" s="112"/>
      <c r="IR10" s="112"/>
      <c r="IS10" s="112"/>
      <c r="IT10" s="112"/>
      <c r="IU10" s="112"/>
      <c r="IV10" s="112"/>
    </row>
    <row r="12" spans="1:256" ht="15" x14ac:dyDescent="0.25">
      <c r="A12" s="115" t="s">
        <v>107</v>
      </c>
      <c r="B12" s="116"/>
    </row>
    <row r="13" spans="1:256" ht="15" x14ac:dyDescent="0.25">
      <c r="A13" s="79" t="s">
        <v>126</v>
      </c>
      <c r="B13" s="80" t="s">
        <v>125</v>
      </c>
    </row>
    <row r="14" spans="1:256" ht="15" x14ac:dyDescent="0.25">
      <c r="A14" s="81" t="s">
        <v>127</v>
      </c>
      <c r="B14" s="82">
        <v>350000000</v>
      </c>
      <c r="C14" s="108"/>
    </row>
    <row r="15" spans="1:256" ht="15" x14ac:dyDescent="0.25">
      <c r="A15" s="81" t="s">
        <v>131</v>
      </c>
      <c r="B15" s="82">
        <v>1322271550.2</v>
      </c>
      <c r="C15" s="108"/>
    </row>
    <row r="16" spans="1:256" ht="15" x14ac:dyDescent="0.25">
      <c r="A16" s="81" t="s">
        <v>132</v>
      </c>
      <c r="B16" s="83">
        <v>307683176.06999999</v>
      </c>
      <c r="C16" s="108"/>
    </row>
    <row r="17" spans="1:10" ht="15" x14ac:dyDescent="0.25">
      <c r="A17" s="85" t="s">
        <v>133</v>
      </c>
      <c r="B17" s="83">
        <v>42316823.920000002</v>
      </c>
      <c r="C17" s="108"/>
    </row>
    <row r="18" spans="1:10" ht="15" x14ac:dyDescent="0.25">
      <c r="A18" s="85" t="s">
        <v>134</v>
      </c>
      <c r="B18" s="83">
        <v>237835</v>
      </c>
      <c r="C18" s="108"/>
    </row>
    <row r="19" spans="1:10" ht="15" x14ac:dyDescent="0.25">
      <c r="A19" s="85" t="s">
        <v>135</v>
      </c>
      <c r="B19" s="83">
        <v>93283</v>
      </c>
      <c r="C19" s="108"/>
    </row>
    <row r="20" spans="1:10" ht="15" x14ac:dyDescent="0.25">
      <c r="A20" s="81" t="s">
        <v>136</v>
      </c>
      <c r="B20" s="86">
        <v>307589893.06999999</v>
      </c>
      <c r="C20" s="108"/>
    </row>
    <row r="21" spans="1:10" ht="15" x14ac:dyDescent="0.25">
      <c r="A21" s="81" t="s">
        <v>137</v>
      </c>
      <c r="B21" s="86">
        <v>0</v>
      </c>
      <c r="C21" s="108"/>
    </row>
    <row r="22" spans="1:10" ht="15" x14ac:dyDescent="0.25">
      <c r="A22" s="87" t="s">
        <v>138</v>
      </c>
      <c r="B22" s="88">
        <v>42316823.920000002</v>
      </c>
      <c r="C22" s="108"/>
    </row>
    <row r="23" spans="1:10" ht="15" x14ac:dyDescent="0.25">
      <c r="A23" s="89" t="s">
        <v>139</v>
      </c>
      <c r="B23" s="90">
        <v>2.6652285714285712E-4</v>
      </c>
    </row>
    <row r="26" spans="1:10" ht="15" customHeight="1" x14ac:dyDescent="0.25">
      <c r="A26" s="117" t="s">
        <v>109</v>
      </c>
      <c r="B26" s="119" t="s">
        <v>110</v>
      </c>
      <c r="C26" s="120"/>
    </row>
    <row r="27" spans="1:10" ht="14.25" customHeight="1" x14ac:dyDescent="0.25">
      <c r="A27" s="118"/>
      <c r="B27" s="91" t="s">
        <v>111</v>
      </c>
      <c r="C27" s="91" t="s">
        <v>112</v>
      </c>
      <c r="J27" s="92"/>
    </row>
    <row r="28" spans="1:10" ht="15" x14ac:dyDescent="0.25">
      <c r="A28" s="93" t="s">
        <v>128</v>
      </c>
      <c r="B28" s="80" t="s">
        <v>108</v>
      </c>
      <c r="C28" s="80" t="s">
        <v>108</v>
      </c>
    </row>
    <row r="29" spans="1:10" ht="15" x14ac:dyDescent="0.25">
      <c r="A29" s="81" t="s">
        <v>129</v>
      </c>
      <c r="B29" s="82">
        <v>339500000</v>
      </c>
      <c r="C29" s="82">
        <v>10500000</v>
      </c>
    </row>
    <row r="30" spans="1:10" ht="15" x14ac:dyDescent="0.25">
      <c r="A30" s="81" t="s">
        <v>131</v>
      </c>
      <c r="B30" s="82">
        <v>1296442986.2</v>
      </c>
      <c r="C30" s="82">
        <v>25828564</v>
      </c>
    </row>
    <row r="31" spans="1:10" ht="15" x14ac:dyDescent="0.25">
      <c r="A31" s="81" t="s">
        <v>132</v>
      </c>
      <c r="B31" s="94">
        <v>307683176.06999999</v>
      </c>
      <c r="C31" s="82">
        <v>0</v>
      </c>
    </row>
    <row r="32" spans="1:10" ht="15" x14ac:dyDescent="0.25">
      <c r="A32" s="85" t="s">
        <v>133</v>
      </c>
      <c r="B32" s="94">
        <v>31816823.920000002</v>
      </c>
      <c r="C32" s="83">
        <v>10500000</v>
      </c>
    </row>
    <row r="33" spans="1:8" ht="15" x14ac:dyDescent="0.25">
      <c r="A33" s="85" t="s">
        <v>134</v>
      </c>
      <c r="B33" s="94">
        <v>237835</v>
      </c>
      <c r="C33" s="83">
        <v>0</v>
      </c>
    </row>
    <row r="34" spans="1:8" ht="15" x14ac:dyDescent="0.25">
      <c r="A34" s="85" t="s">
        <v>135</v>
      </c>
      <c r="B34" s="94">
        <v>93283</v>
      </c>
      <c r="C34" s="83">
        <v>0</v>
      </c>
    </row>
    <row r="35" spans="1:8" ht="15" x14ac:dyDescent="0.25">
      <c r="A35" s="81" t="s">
        <v>136</v>
      </c>
      <c r="B35" s="95">
        <v>307589893.06999999</v>
      </c>
      <c r="C35" s="96">
        <v>0</v>
      </c>
      <c r="E35" s="84"/>
      <c r="F35" s="84"/>
    </row>
    <row r="36" spans="1:8" ht="15" x14ac:dyDescent="0.25">
      <c r="A36" s="81" t="s">
        <v>137</v>
      </c>
      <c r="B36" s="95">
        <v>0</v>
      </c>
      <c r="C36" s="82">
        <v>0</v>
      </c>
      <c r="E36" s="84"/>
      <c r="F36" s="84"/>
    </row>
    <row r="37" spans="1:8" ht="16.5" customHeight="1" x14ac:dyDescent="0.25">
      <c r="A37" s="89" t="s">
        <v>139</v>
      </c>
      <c r="B37" s="97">
        <v>2.7476583210603832E-4</v>
      </c>
      <c r="C37" s="90">
        <v>0</v>
      </c>
      <c r="E37" s="84"/>
      <c r="F37" s="84"/>
      <c r="H37" s="84"/>
    </row>
    <row r="38" spans="1:8" ht="15" customHeight="1" x14ac:dyDescent="0.25"/>
    <row r="39" spans="1:8" ht="15" x14ac:dyDescent="0.25">
      <c r="A39" s="121" t="s">
        <v>113</v>
      </c>
      <c r="B39" s="121"/>
      <c r="C39" s="121"/>
      <c r="D39" s="121"/>
    </row>
    <row r="40" spans="1:8" ht="24" customHeight="1" x14ac:dyDescent="0.25">
      <c r="A40" s="107" t="s">
        <v>130</v>
      </c>
      <c r="B40" s="107"/>
      <c r="C40" s="107"/>
      <c r="D40" s="107"/>
    </row>
    <row r="41" spans="1:8" ht="20.100000000000001" customHeight="1" x14ac:dyDescent="0.25">
      <c r="A41" s="122" t="s">
        <v>114</v>
      </c>
      <c r="B41" s="122"/>
      <c r="C41" s="122"/>
      <c r="D41" s="122"/>
    </row>
    <row r="42" spans="1:8" ht="30" customHeight="1" x14ac:dyDescent="0.25">
      <c r="A42" s="122" t="s">
        <v>115</v>
      </c>
      <c r="B42" s="122"/>
      <c r="C42" s="122"/>
      <c r="D42" s="122"/>
    </row>
    <row r="43" spans="1:8" ht="30" customHeight="1" x14ac:dyDescent="0.25">
      <c r="A43" s="122" t="s">
        <v>116</v>
      </c>
      <c r="B43" s="122"/>
      <c r="C43" s="122"/>
      <c r="D43" s="122"/>
    </row>
    <row r="44" spans="1:8" ht="33" customHeight="1" x14ac:dyDescent="0.25">
      <c r="A44" s="126" t="s">
        <v>117</v>
      </c>
      <c r="B44" s="126"/>
      <c r="C44" s="126"/>
      <c r="D44" s="126"/>
    </row>
    <row r="45" spans="1:8" ht="44.25" customHeight="1" x14ac:dyDescent="0.25">
      <c r="A45" s="127" t="s">
        <v>140</v>
      </c>
      <c r="B45" s="127"/>
      <c r="C45" s="127"/>
      <c r="D45" s="127"/>
    </row>
    <row r="46" spans="1:8" ht="59.25" customHeight="1" x14ac:dyDescent="0.25">
      <c r="A46" s="124" t="s">
        <v>141</v>
      </c>
      <c r="B46" s="124"/>
      <c r="C46" s="124"/>
      <c r="D46" s="124"/>
    </row>
    <row r="47" spans="1:8" ht="65.25" customHeight="1" x14ac:dyDescent="0.25">
      <c r="A47" s="128" t="s">
        <v>142</v>
      </c>
      <c r="B47" s="128"/>
      <c r="C47" s="128"/>
      <c r="D47" s="128"/>
    </row>
    <row r="48" spans="1:8" ht="60.75" customHeight="1" x14ac:dyDescent="0.25">
      <c r="A48" s="123" t="s">
        <v>143</v>
      </c>
      <c r="B48" s="123"/>
      <c r="C48" s="123"/>
      <c r="D48" s="123"/>
    </row>
    <row r="49" spans="1:4" ht="56.25" customHeight="1" x14ac:dyDescent="0.25">
      <c r="A49" s="123" t="s">
        <v>144</v>
      </c>
      <c r="B49" s="123"/>
      <c r="C49" s="123"/>
      <c r="D49" s="123"/>
    </row>
    <row r="50" spans="1:4" ht="66.75" customHeight="1" x14ac:dyDescent="0.25">
      <c r="A50" s="123" t="s">
        <v>145</v>
      </c>
      <c r="B50" s="123"/>
      <c r="C50" s="123"/>
      <c r="D50" s="123"/>
    </row>
    <row r="51" spans="1:4" ht="53.25" customHeight="1" x14ac:dyDescent="0.25">
      <c r="A51" s="122" t="s">
        <v>146</v>
      </c>
      <c r="B51" s="122"/>
      <c r="C51" s="122"/>
      <c r="D51" s="122"/>
    </row>
    <row r="52" spans="1:4" ht="84" customHeight="1" x14ac:dyDescent="0.25">
      <c r="A52" s="124" t="s">
        <v>147</v>
      </c>
      <c r="B52" s="125"/>
      <c r="C52" s="125"/>
      <c r="D52" s="125"/>
    </row>
    <row r="53" spans="1:4" ht="53.25" customHeight="1" x14ac:dyDescent="0.25">
      <c r="A53" s="122" t="s">
        <v>148</v>
      </c>
      <c r="B53" s="122"/>
      <c r="C53" s="122"/>
      <c r="D53" s="122"/>
    </row>
    <row r="54" spans="1:4" ht="30" customHeight="1" x14ac:dyDescent="0.25"/>
  </sheetData>
  <mergeCells count="594">
    <mergeCell ref="A50:D50"/>
    <mergeCell ref="A51:D51"/>
    <mergeCell ref="A52:D52"/>
    <mergeCell ref="A53:D53"/>
    <mergeCell ref="A44:D44"/>
    <mergeCell ref="A45:D45"/>
    <mergeCell ref="A46:D46"/>
    <mergeCell ref="A47:D47"/>
    <mergeCell ref="A48:D48"/>
    <mergeCell ref="A49:D49"/>
    <mergeCell ref="A26:A27"/>
    <mergeCell ref="B26:C26"/>
    <mergeCell ref="A39:D39"/>
    <mergeCell ref="A41:D41"/>
    <mergeCell ref="A42:D42"/>
    <mergeCell ref="A43:D43"/>
    <mergeCell ref="IC10:IF10"/>
    <mergeCell ref="IG10:IJ10"/>
    <mergeCell ref="IK10:IN10"/>
    <mergeCell ref="EW10:EZ10"/>
    <mergeCell ref="FA10:FD10"/>
    <mergeCell ref="FE10:FH10"/>
    <mergeCell ref="DM10:DP10"/>
    <mergeCell ref="DQ10:DT10"/>
    <mergeCell ref="DU10:DX10"/>
    <mergeCell ref="DY10:EB10"/>
    <mergeCell ref="EC10:EF10"/>
    <mergeCell ref="EG10:EJ10"/>
    <mergeCell ref="CO10:CR10"/>
    <mergeCell ref="CS10:CV10"/>
    <mergeCell ref="CW10:CZ10"/>
    <mergeCell ref="DA10:DD10"/>
    <mergeCell ref="DE10:DH10"/>
    <mergeCell ref="DI10:DL10"/>
    <mergeCell ref="IO10:IR10"/>
    <mergeCell ref="IS10:IV10"/>
    <mergeCell ref="A12:B12"/>
    <mergeCell ref="HE10:HH10"/>
    <mergeCell ref="HI10:HL10"/>
    <mergeCell ref="HM10:HP10"/>
    <mergeCell ref="HQ10:HT10"/>
    <mergeCell ref="HU10:HX10"/>
    <mergeCell ref="HY10:IB10"/>
    <mergeCell ref="GG10:GJ10"/>
    <mergeCell ref="GK10:GN10"/>
    <mergeCell ref="GO10:GR10"/>
    <mergeCell ref="GS10:GV10"/>
    <mergeCell ref="GW10:GZ10"/>
    <mergeCell ref="HA10:HD10"/>
    <mergeCell ref="FI10:FL10"/>
    <mergeCell ref="FM10:FP10"/>
    <mergeCell ref="FQ10:FT10"/>
    <mergeCell ref="FU10:FX10"/>
    <mergeCell ref="FY10:GB10"/>
    <mergeCell ref="GC10:GF10"/>
    <mergeCell ref="EK10:EN10"/>
    <mergeCell ref="EO10:ER10"/>
    <mergeCell ref="ES10:EV10"/>
    <mergeCell ref="BQ10:BT10"/>
    <mergeCell ref="BU10:BX10"/>
    <mergeCell ref="BY10:CB10"/>
    <mergeCell ref="CC10:CF10"/>
    <mergeCell ref="CG10:CJ10"/>
    <mergeCell ref="CK10:CN10"/>
    <mergeCell ref="AS10:AV10"/>
    <mergeCell ref="AW10:AZ10"/>
    <mergeCell ref="BA10:BD10"/>
    <mergeCell ref="BE10:BH10"/>
    <mergeCell ref="BI10:BL10"/>
    <mergeCell ref="BM10:BP10"/>
    <mergeCell ref="U10:X10"/>
    <mergeCell ref="Y10:AB10"/>
    <mergeCell ref="AC10:AF10"/>
    <mergeCell ref="AG10:AJ10"/>
    <mergeCell ref="AK10:AN10"/>
    <mergeCell ref="AO10:AR10"/>
    <mergeCell ref="IC9:IF9"/>
    <mergeCell ref="IG9:IJ9"/>
    <mergeCell ref="IK9:IN9"/>
    <mergeCell ref="GC9:GF9"/>
    <mergeCell ref="EK9:EN9"/>
    <mergeCell ref="EO9:ER9"/>
    <mergeCell ref="ES9:EV9"/>
    <mergeCell ref="EW9:EZ9"/>
    <mergeCell ref="FA9:FD9"/>
    <mergeCell ref="FE9:FH9"/>
    <mergeCell ref="DM9:DP9"/>
    <mergeCell ref="DQ9:DT9"/>
    <mergeCell ref="DU9:DX9"/>
    <mergeCell ref="DY9:EB9"/>
    <mergeCell ref="EC9:EF9"/>
    <mergeCell ref="EG9:EJ9"/>
    <mergeCell ref="CO9:CR9"/>
    <mergeCell ref="CS9:CV9"/>
    <mergeCell ref="IO9:IR9"/>
    <mergeCell ref="IS9:IV9"/>
    <mergeCell ref="A10:D10"/>
    <mergeCell ref="E10:H10"/>
    <mergeCell ref="I10:L10"/>
    <mergeCell ref="M10:P10"/>
    <mergeCell ref="Q10:T10"/>
    <mergeCell ref="HE9:HH9"/>
    <mergeCell ref="HI9:HL9"/>
    <mergeCell ref="HM9:HP9"/>
    <mergeCell ref="HQ9:HT9"/>
    <mergeCell ref="HU9:HX9"/>
    <mergeCell ref="HY9:IB9"/>
    <mergeCell ref="GG9:GJ9"/>
    <mergeCell ref="GK9:GN9"/>
    <mergeCell ref="GO9:GR9"/>
    <mergeCell ref="GS9:GV9"/>
    <mergeCell ref="GW9:GZ9"/>
    <mergeCell ref="HA9:HD9"/>
    <mergeCell ref="FI9:FL9"/>
    <mergeCell ref="FM9:FP9"/>
    <mergeCell ref="FQ9:FT9"/>
    <mergeCell ref="FU9:FX9"/>
    <mergeCell ref="FY9:GB9"/>
    <mergeCell ref="CW9:CZ9"/>
    <mergeCell ref="DA9:DD9"/>
    <mergeCell ref="DE9:DH9"/>
    <mergeCell ref="DI9:DL9"/>
    <mergeCell ref="BQ9:BT9"/>
    <mergeCell ref="BU9:BX9"/>
    <mergeCell ref="BY9:CB9"/>
    <mergeCell ref="CC9:CF9"/>
    <mergeCell ref="CG9:CJ9"/>
    <mergeCell ref="CK9:CN9"/>
    <mergeCell ref="AS9:AV9"/>
    <mergeCell ref="AW9:AZ9"/>
    <mergeCell ref="BA9:BD9"/>
    <mergeCell ref="BE9:BH9"/>
    <mergeCell ref="BI9:BL9"/>
    <mergeCell ref="BM9:BP9"/>
    <mergeCell ref="U9:X9"/>
    <mergeCell ref="Y9:AB9"/>
    <mergeCell ref="AC9:AF9"/>
    <mergeCell ref="AG9:AJ9"/>
    <mergeCell ref="AK9:AN9"/>
    <mergeCell ref="AO9:AR9"/>
    <mergeCell ref="IC8:IF8"/>
    <mergeCell ref="IG8:IJ8"/>
    <mergeCell ref="IK8:IN8"/>
    <mergeCell ref="IO8:IR8"/>
    <mergeCell ref="IS8:IV8"/>
    <mergeCell ref="A9:D9"/>
    <mergeCell ref="E9:H9"/>
    <mergeCell ref="I9:L9"/>
    <mergeCell ref="M9:P9"/>
    <mergeCell ref="Q9:T9"/>
    <mergeCell ref="HE8:HH8"/>
    <mergeCell ref="HI8:HL8"/>
    <mergeCell ref="HM8:HP8"/>
    <mergeCell ref="HQ8:HT8"/>
    <mergeCell ref="HU8:HX8"/>
    <mergeCell ref="HY8:IB8"/>
    <mergeCell ref="GG8:GJ8"/>
    <mergeCell ref="GK8:GN8"/>
    <mergeCell ref="GO8:GR8"/>
    <mergeCell ref="GS8:GV8"/>
    <mergeCell ref="GW8:GZ8"/>
    <mergeCell ref="HA8:HD8"/>
    <mergeCell ref="FI8:FL8"/>
    <mergeCell ref="FM8:FP8"/>
    <mergeCell ref="FQ8:FT8"/>
    <mergeCell ref="FU8:FX8"/>
    <mergeCell ref="FY8:GB8"/>
    <mergeCell ref="GC8:GF8"/>
    <mergeCell ref="EK8:EN8"/>
    <mergeCell ref="EO8:ER8"/>
    <mergeCell ref="ES8:EV8"/>
    <mergeCell ref="EW8:EZ8"/>
    <mergeCell ref="FA8:FD8"/>
    <mergeCell ref="FE8:FH8"/>
    <mergeCell ref="DM8:DP8"/>
    <mergeCell ref="DQ8:DT8"/>
    <mergeCell ref="DU8:DX8"/>
    <mergeCell ref="DY8:EB8"/>
    <mergeCell ref="EC8:EF8"/>
    <mergeCell ref="EG8:EJ8"/>
    <mergeCell ref="CO8:CR8"/>
    <mergeCell ref="CS8:CV8"/>
    <mergeCell ref="CW8:CZ8"/>
    <mergeCell ref="DA8:DD8"/>
    <mergeCell ref="DE8:DH8"/>
    <mergeCell ref="DI8:DL8"/>
    <mergeCell ref="BQ8:BT8"/>
    <mergeCell ref="BU8:BX8"/>
    <mergeCell ref="BY8:CB8"/>
    <mergeCell ref="CC8:CF8"/>
    <mergeCell ref="CG8:CJ8"/>
    <mergeCell ref="CK8:CN8"/>
    <mergeCell ref="AS8:AV8"/>
    <mergeCell ref="AW8:AZ8"/>
    <mergeCell ref="BA8:BD8"/>
    <mergeCell ref="BE8:BH8"/>
    <mergeCell ref="BI8:BL8"/>
    <mergeCell ref="BM8:BP8"/>
    <mergeCell ref="U8:X8"/>
    <mergeCell ref="Y8:AB8"/>
    <mergeCell ref="AC8:AF8"/>
    <mergeCell ref="AG8:AJ8"/>
    <mergeCell ref="AK8:AN8"/>
    <mergeCell ref="AO8:AR8"/>
    <mergeCell ref="IC7:IF7"/>
    <mergeCell ref="IG7:IJ7"/>
    <mergeCell ref="IK7:IN7"/>
    <mergeCell ref="GC7:GF7"/>
    <mergeCell ref="EK7:EN7"/>
    <mergeCell ref="EO7:ER7"/>
    <mergeCell ref="ES7:EV7"/>
    <mergeCell ref="EW7:EZ7"/>
    <mergeCell ref="FA7:FD7"/>
    <mergeCell ref="FE7:FH7"/>
    <mergeCell ref="DM7:DP7"/>
    <mergeCell ref="DQ7:DT7"/>
    <mergeCell ref="DU7:DX7"/>
    <mergeCell ref="DY7:EB7"/>
    <mergeCell ref="EC7:EF7"/>
    <mergeCell ref="EG7:EJ7"/>
    <mergeCell ref="CO7:CR7"/>
    <mergeCell ref="CS7:CV7"/>
    <mergeCell ref="IO7:IR7"/>
    <mergeCell ref="IS7:IV7"/>
    <mergeCell ref="A8:D8"/>
    <mergeCell ref="E8:H8"/>
    <mergeCell ref="I8:L8"/>
    <mergeCell ref="M8:P8"/>
    <mergeCell ref="Q8:T8"/>
    <mergeCell ref="HE7:HH7"/>
    <mergeCell ref="HI7:HL7"/>
    <mergeCell ref="HM7:HP7"/>
    <mergeCell ref="HQ7:HT7"/>
    <mergeCell ref="HU7:HX7"/>
    <mergeCell ref="HY7:IB7"/>
    <mergeCell ref="GG7:GJ7"/>
    <mergeCell ref="GK7:GN7"/>
    <mergeCell ref="GO7:GR7"/>
    <mergeCell ref="GS7:GV7"/>
    <mergeCell ref="GW7:GZ7"/>
    <mergeCell ref="HA7:HD7"/>
    <mergeCell ref="FI7:FL7"/>
    <mergeCell ref="FM7:FP7"/>
    <mergeCell ref="FQ7:FT7"/>
    <mergeCell ref="FU7:FX7"/>
    <mergeCell ref="FY7:GB7"/>
    <mergeCell ref="CW7:CZ7"/>
    <mergeCell ref="DA7:DD7"/>
    <mergeCell ref="DE7:DH7"/>
    <mergeCell ref="DI7:DL7"/>
    <mergeCell ref="BQ7:BT7"/>
    <mergeCell ref="BU7:BX7"/>
    <mergeCell ref="BY7:CB7"/>
    <mergeCell ref="CC7:CF7"/>
    <mergeCell ref="CG7:CJ7"/>
    <mergeCell ref="CK7:CN7"/>
    <mergeCell ref="AS7:AV7"/>
    <mergeCell ref="AW7:AZ7"/>
    <mergeCell ref="BA7:BD7"/>
    <mergeCell ref="BE7:BH7"/>
    <mergeCell ref="BI7:BL7"/>
    <mergeCell ref="BM7:BP7"/>
    <mergeCell ref="U7:X7"/>
    <mergeCell ref="Y7:AB7"/>
    <mergeCell ref="AC7:AF7"/>
    <mergeCell ref="AG7:AJ7"/>
    <mergeCell ref="AK7:AN7"/>
    <mergeCell ref="AO7:AR7"/>
    <mergeCell ref="IC6:IF6"/>
    <mergeCell ref="IG6:IJ6"/>
    <mergeCell ref="IK6:IN6"/>
    <mergeCell ref="IO6:IR6"/>
    <mergeCell ref="IS6:IV6"/>
    <mergeCell ref="A7:D7"/>
    <mergeCell ref="E7:H7"/>
    <mergeCell ref="I7:L7"/>
    <mergeCell ref="M7:P7"/>
    <mergeCell ref="Q7:T7"/>
    <mergeCell ref="HE6:HH6"/>
    <mergeCell ref="HI6:HL6"/>
    <mergeCell ref="HM6:HP6"/>
    <mergeCell ref="HQ6:HT6"/>
    <mergeCell ref="HU6:HX6"/>
    <mergeCell ref="HY6:IB6"/>
    <mergeCell ref="GG6:GJ6"/>
    <mergeCell ref="GK6:GN6"/>
    <mergeCell ref="GO6:GR6"/>
    <mergeCell ref="GS6:GV6"/>
    <mergeCell ref="GW6:GZ6"/>
    <mergeCell ref="HA6:HD6"/>
    <mergeCell ref="FI6:FL6"/>
    <mergeCell ref="FM6:FP6"/>
    <mergeCell ref="FQ6:FT6"/>
    <mergeCell ref="FU6:FX6"/>
    <mergeCell ref="FY6:GB6"/>
    <mergeCell ref="GC6:GF6"/>
    <mergeCell ref="EK6:EN6"/>
    <mergeCell ref="EO6:ER6"/>
    <mergeCell ref="ES6:EV6"/>
    <mergeCell ref="EW6:EZ6"/>
    <mergeCell ref="FA6:FD6"/>
    <mergeCell ref="FE6:FH6"/>
    <mergeCell ref="DM6:DP6"/>
    <mergeCell ref="DQ6:DT6"/>
    <mergeCell ref="DU6:DX6"/>
    <mergeCell ref="DY6:EB6"/>
    <mergeCell ref="EC6:EF6"/>
    <mergeCell ref="EG6:EJ6"/>
    <mergeCell ref="CO6:CR6"/>
    <mergeCell ref="CS6:CV6"/>
    <mergeCell ref="CW6:CZ6"/>
    <mergeCell ref="DA6:DD6"/>
    <mergeCell ref="DE6:DH6"/>
    <mergeCell ref="DI6:DL6"/>
    <mergeCell ref="BQ6:BT6"/>
    <mergeCell ref="BU6:BX6"/>
    <mergeCell ref="BY6:CB6"/>
    <mergeCell ref="CC6:CF6"/>
    <mergeCell ref="CG6:CJ6"/>
    <mergeCell ref="CK6:CN6"/>
    <mergeCell ref="AS6:AV6"/>
    <mergeCell ref="AW6:AZ6"/>
    <mergeCell ref="BA6:BD6"/>
    <mergeCell ref="BE6:BH6"/>
    <mergeCell ref="BI6:BL6"/>
    <mergeCell ref="BM6:BP6"/>
    <mergeCell ref="U6:X6"/>
    <mergeCell ref="Y6:AB6"/>
    <mergeCell ref="AC6:AF6"/>
    <mergeCell ref="AG6:AJ6"/>
    <mergeCell ref="AK6:AN6"/>
    <mergeCell ref="AO6:AR6"/>
    <mergeCell ref="IC5:IF5"/>
    <mergeCell ref="IG5:IJ5"/>
    <mergeCell ref="IK5:IN5"/>
    <mergeCell ref="GC5:GF5"/>
    <mergeCell ref="EK5:EN5"/>
    <mergeCell ref="EO5:ER5"/>
    <mergeCell ref="ES5:EV5"/>
    <mergeCell ref="EW5:EZ5"/>
    <mergeCell ref="FA5:FD5"/>
    <mergeCell ref="FE5:FH5"/>
    <mergeCell ref="DM5:DP5"/>
    <mergeCell ref="DQ5:DT5"/>
    <mergeCell ref="DU5:DX5"/>
    <mergeCell ref="DY5:EB5"/>
    <mergeCell ref="EC5:EF5"/>
    <mergeCell ref="EG5:EJ5"/>
    <mergeCell ref="CO5:CR5"/>
    <mergeCell ref="CS5:CV5"/>
    <mergeCell ref="IO5:IR5"/>
    <mergeCell ref="IS5:IV5"/>
    <mergeCell ref="A6:D6"/>
    <mergeCell ref="E6:H6"/>
    <mergeCell ref="I6:L6"/>
    <mergeCell ref="M6:P6"/>
    <mergeCell ref="Q6:T6"/>
    <mergeCell ref="HE5:HH5"/>
    <mergeCell ref="HI5:HL5"/>
    <mergeCell ref="HM5:HP5"/>
    <mergeCell ref="HQ5:HT5"/>
    <mergeCell ref="HU5:HX5"/>
    <mergeCell ref="HY5:IB5"/>
    <mergeCell ref="GG5:GJ5"/>
    <mergeCell ref="GK5:GN5"/>
    <mergeCell ref="GO5:GR5"/>
    <mergeCell ref="GS5:GV5"/>
    <mergeCell ref="GW5:GZ5"/>
    <mergeCell ref="HA5:HD5"/>
    <mergeCell ref="FI5:FL5"/>
    <mergeCell ref="FM5:FP5"/>
    <mergeCell ref="FQ5:FT5"/>
    <mergeCell ref="FU5:FX5"/>
    <mergeCell ref="FY5:GB5"/>
    <mergeCell ref="CW5:CZ5"/>
    <mergeCell ref="DA5:DD5"/>
    <mergeCell ref="DE5:DH5"/>
    <mergeCell ref="DI5:DL5"/>
    <mergeCell ref="BQ5:BT5"/>
    <mergeCell ref="BU5:BX5"/>
    <mergeCell ref="BY5:CB5"/>
    <mergeCell ref="CC5:CF5"/>
    <mergeCell ref="CG5:CJ5"/>
    <mergeCell ref="CK5:CN5"/>
    <mergeCell ref="AS5:AV5"/>
    <mergeCell ref="AW5:AZ5"/>
    <mergeCell ref="BA5:BD5"/>
    <mergeCell ref="BE5:BH5"/>
    <mergeCell ref="BI5:BL5"/>
    <mergeCell ref="BM5:BP5"/>
    <mergeCell ref="U5:X5"/>
    <mergeCell ref="Y5:AB5"/>
    <mergeCell ref="AC5:AF5"/>
    <mergeCell ref="AG5:AJ5"/>
    <mergeCell ref="AK5:AN5"/>
    <mergeCell ref="AO5:AR5"/>
    <mergeCell ref="IC4:IF4"/>
    <mergeCell ref="IG4:IJ4"/>
    <mergeCell ref="IK4:IN4"/>
    <mergeCell ref="IO4:IR4"/>
    <mergeCell ref="IS4:IV4"/>
    <mergeCell ref="A5:D5"/>
    <mergeCell ref="E5:H5"/>
    <mergeCell ref="I5:L5"/>
    <mergeCell ref="M5:P5"/>
    <mergeCell ref="Q5:T5"/>
    <mergeCell ref="HE4:HH4"/>
    <mergeCell ref="HI4:HL4"/>
    <mergeCell ref="HM4:HP4"/>
    <mergeCell ref="HQ4:HT4"/>
    <mergeCell ref="HU4:HX4"/>
    <mergeCell ref="HY4:IB4"/>
    <mergeCell ref="GG4:GJ4"/>
    <mergeCell ref="GK4:GN4"/>
    <mergeCell ref="GO4:GR4"/>
    <mergeCell ref="GS4:GV4"/>
    <mergeCell ref="GW4:GZ4"/>
    <mergeCell ref="HA4:HD4"/>
    <mergeCell ref="FI4:FL4"/>
    <mergeCell ref="FM4:FP4"/>
    <mergeCell ref="FQ4:FT4"/>
    <mergeCell ref="FU4:FX4"/>
    <mergeCell ref="FY4:GB4"/>
    <mergeCell ref="GC4:GF4"/>
    <mergeCell ref="EK4:EN4"/>
    <mergeCell ref="EO4:ER4"/>
    <mergeCell ref="ES4:EV4"/>
    <mergeCell ref="EW4:EZ4"/>
    <mergeCell ref="FA4:FD4"/>
    <mergeCell ref="FE4:FH4"/>
    <mergeCell ref="DM4:DP4"/>
    <mergeCell ref="DQ4:DT4"/>
    <mergeCell ref="DU4:DX4"/>
    <mergeCell ref="DY4:EB4"/>
    <mergeCell ref="EC4:EF4"/>
    <mergeCell ref="EG4:EJ4"/>
    <mergeCell ref="CO4:CR4"/>
    <mergeCell ref="CS4:CV4"/>
    <mergeCell ref="CW4:CZ4"/>
    <mergeCell ref="DA4:DD4"/>
    <mergeCell ref="DE4:DH4"/>
    <mergeCell ref="DI4:DL4"/>
    <mergeCell ref="BQ4:BT4"/>
    <mergeCell ref="BU4:BX4"/>
    <mergeCell ref="BY4:CB4"/>
    <mergeCell ref="CC4:CF4"/>
    <mergeCell ref="CG4:CJ4"/>
    <mergeCell ref="CK4:CN4"/>
    <mergeCell ref="AS4:AV4"/>
    <mergeCell ref="AW4:AZ4"/>
    <mergeCell ref="BA4:BD4"/>
    <mergeCell ref="BE4:BH4"/>
    <mergeCell ref="BI4:BL4"/>
    <mergeCell ref="BM4:BP4"/>
    <mergeCell ref="U4:X4"/>
    <mergeCell ref="Y4:AB4"/>
    <mergeCell ref="AC4:AF4"/>
    <mergeCell ref="AG4:AJ4"/>
    <mergeCell ref="AK4:AN4"/>
    <mergeCell ref="AO4:AR4"/>
    <mergeCell ref="IC3:IF3"/>
    <mergeCell ref="IG3:IJ3"/>
    <mergeCell ref="IK3:IN3"/>
    <mergeCell ref="GC3:GF3"/>
    <mergeCell ref="EK3:EN3"/>
    <mergeCell ref="EO3:ER3"/>
    <mergeCell ref="ES3:EV3"/>
    <mergeCell ref="EW3:EZ3"/>
    <mergeCell ref="FA3:FD3"/>
    <mergeCell ref="FE3:FH3"/>
    <mergeCell ref="DM3:DP3"/>
    <mergeCell ref="DQ3:DT3"/>
    <mergeCell ref="DU3:DX3"/>
    <mergeCell ref="DY3:EB3"/>
    <mergeCell ref="EC3:EF3"/>
    <mergeCell ref="EG3:EJ3"/>
    <mergeCell ref="CO3:CR3"/>
    <mergeCell ref="CS3:CV3"/>
    <mergeCell ref="IO3:IR3"/>
    <mergeCell ref="IS3:IV3"/>
    <mergeCell ref="A4:D4"/>
    <mergeCell ref="E4:H4"/>
    <mergeCell ref="I4:L4"/>
    <mergeCell ref="M4:P4"/>
    <mergeCell ref="Q4:T4"/>
    <mergeCell ref="HE3:HH3"/>
    <mergeCell ref="HI3:HL3"/>
    <mergeCell ref="HM3:HP3"/>
    <mergeCell ref="HQ3:HT3"/>
    <mergeCell ref="HU3:HX3"/>
    <mergeCell ref="HY3:IB3"/>
    <mergeCell ref="GG3:GJ3"/>
    <mergeCell ref="GK3:GN3"/>
    <mergeCell ref="GO3:GR3"/>
    <mergeCell ref="GS3:GV3"/>
    <mergeCell ref="GW3:GZ3"/>
    <mergeCell ref="HA3:HD3"/>
    <mergeCell ref="FI3:FL3"/>
    <mergeCell ref="FM3:FP3"/>
    <mergeCell ref="FQ3:FT3"/>
    <mergeCell ref="FU3:FX3"/>
    <mergeCell ref="FY3:GB3"/>
    <mergeCell ref="CW3:CZ3"/>
    <mergeCell ref="DA3:DD3"/>
    <mergeCell ref="DE3:DH3"/>
    <mergeCell ref="DI3:DL3"/>
    <mergeCell ref="BQ3:BT3"/>
    <mergeCell ref="BU3:BX3"/>
    <mergeCell ref="BY3:CB3"/>
    <mergeCell ref="CC3:CF3"/>
    <mergeCell ref="CG3:CJ3"/>
    <mergeCell ref="CK3:CN3"/>
    <mergeCell ref="AS3:AV3"/>
    <mergeCell ref="AW3:AZ3"/>
    <mergeCell ref="BA3:BD3"/>
    <mergeCell ref="BE3:BH3"/>
    <mergeCell ref="BI3:BL3"/>
    <mergeCell ref="BM3:BP3"/>
    <mergeCell ref="U3:X3"/>
    <mergeCell ref="Y3:AB3"/>
    <mergeCell ref="AC3:AF3"/>
    <mergeCell ref="AG3:AJ3"/>
    <mergeCell ref="AK3:AN3"/>
    <mergeCell ref="AO3:AR3"/>
    <mergeCell ref="IC2:IF2"/>
    <mergeCell ref="IG2:IJ2"/>
    <mergeCell ref="IK2:IN2"/>
    <mergeCell ref="IO2:IR2"/>
    <mergeCell ref="IS2:IV2"/>
    <mergeCell ref="A3:D3"/>
    <mergeCell ref="E3:H3"/>
    <mergeCell ref="I3:L3"/>
    <mergeCell ref="M3:P3"/>
    <mergeCell ref="Q3:T3"/>
    <mergeCell ref="HE2:HH2"/>
    <mergeCell ref="HI2:HL2"/>
    <mergeCell ref="HM2:HP2"/>
    <mergeCell ref="HQ2:HT2"/>
    <mergeCell ref="HU2:HX2"/>
    <mergeCell ref="HY2:IB2"/>
    <mergeCell ref="GG2:GJ2"/>
    <mergeCell ref="GK2:GN2"/>
    <mergeCell ref="GO2:GR2"/>
    <mergeCell ref="GS2:GV2"/>
    <mergeCell ref="GW2:GZ2"/>
    <mergeCell ref="HA2:HD2"/>
    <mergeCell ref="FI2:FL2"/>
    <mergeCell ref="FM2:FP2"/>
    <mergeCell ref="FQ2:FT2"/>
    <mergeCell ref="FU2:FX2"/>
    <mergeCell ref="FY2:GB2"/>
    <mergeCell ref="GC2:GF2"/>
    <mergeCell ref="EK2:EN2"/>
    <mergeCell ref="EO2:ER2"/>
    <mergeCell ref="ES2:EV2"/>
    <mergeCell ref="EW2:EZ2"/>
    <mergeCell ref="FA2:FD2"/>
    <mergeCell ref="FE2:FH2"/>
    <mergeCell ref="DM2:DP2"/>
    <mergeCell ref="DQ2:DT2"/>
    <mergeCell ref="DU2:DX2"/>
    <mergeCell ref="DY2:EB2"/>
    <mergeCell ref="EC2:EF2"/>
    <mergeCell ref="EG2:EJ2"/>
    <mergeCell ref="CO2:CR2"/>
    <mergeCell ref="CS2:CV2"/>
    <mergeCell ref="CW2:CZ2"/>
    <mergeCell ref="DA2:DD2"/>
    <mergeCell ref="DE2:DH2"/>
    <mergeCell ref="DI2:DL2"/>
    <mergeCell ref="BQ2:BT2"/>
    <mergeCell ref="BU2:BX2"/>
    <mergeCell ref="BY2:CB2"/>
    <mergeCell ref="CC2:CF2"/>
    <mergeCell ref="CG2:CJ2"/>
    <mergeCell ref="CK2:CN2"/>
    <mergeCell ref="AS2:AV2"/>
    <mergeCell ref="AW2:AZ2"/>
    <mergeCell ref="BA2:BD2"/>
    <mergeCell ref="BE2:BH2"/>
    <mergeCell ref="BI2:BL2"/>
    <mergeCell ref="BM2:BP2"/>
    <mergeCell ref="U2:X2"/>
    <mergeCell ref="Y2:AB2"/>
    <mergeCell ref="AC2:AF2"/>
    <mergeCell ref="AG2:AJ2"/>
    <mergeCell ref="AK2:AN2"/>
    <mergeCell ref="AO2:AR2"/>
    <mergeCell ref="A1:D1"/>
    <mergeCell ref="A2:D2"/>
    <mergeCell ref="E2:H2"/>
    <mergeCell ref="I2:L2"/>
    <mergeCell ref="M2:P2"/>
    <mergeCell ref="Q2:T2"/>
  </mergeCells>
  <pageMargins left="0.70866141732283472" right="0.70866141732283472" top="0.74803149606299213" bottom="0.74803149606299213" header="0.31496062992125984" footer="0.31496062992125984"/>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zoomScale="77" zoomScaleNormal="77" workbookViewId="0">
      <selection activeCell="G4" sqref="G4"/>
    </sheetView>
  </sheetViews>
  <sheetFormatPr baseColWidth="10" defaultRowHeight="14.25" x14ac:dyDescent="0.2"/>
  <cols>
    <col min="1" max="1" width="46.5703125" style="19" customWidth="1"/>
    <col min="2" max="2" width="18.5703125" style="4" customWidth="1"/>
    <col min="3" max="3" width="12.85546875" style="4" customWidth="1"/>
    <col min="4" max="4" width="18.42578125" style="4" customWidth="1"/>
    <col min="5" max="5" width="16.42578125" style="4" customWidth="1"/>
    <col min="6" max="6" width="16.42578125" style="20" customWidth="1"/>
    <col min="7" max="7" width="19.7109375" style="4" customWidth="1"/>
    <col min="8" max="8" width="16.5703125" style="4" customWidth="1"/>
    <col min="9" max="10" width="20" style="4" customWidth="1"/>
    <col min="11" max="11" width="16.7109375" style="4" customWidth="1"/>
    <col min="12" max="12" width="19.28515625" style="4" customWidth="1"/>
    <col min="13" max="14" width="20.140625" style="4" customWidth="1"/>
    <col min="15" max="15" width="19.85546875" style="4" customWidth="1"/>
    <col min="16" max="19" width="16.7109375" style="4" customWidth="1"/>
    <col min="20" max="20" width="26.42578125" style="4" customWidth="1"/>
    <col min="21" max="21" width="18.28515625" style="4" customWidth="1"/>
    <col min="22" max="22" width="16.7109375" style="4" customWidth="1"/>
    <col min="23" max="16384" width="11.42578125" style="42"/>
  </cols>
  <sheetData>
    <row r="1" spans="1:22" s="4" customFormat="1" x14ac:dyDescent="0.2">
      <c r="A1" s="1" t="s">
        <v>0</v>
      </c>
      <c r="B1" s="1"/>
      <c r="C1" s="1"/>
      <c r="D1" s="2"/>
      <c r="E1" s="2"/>
      <c r="F1" s="3"/>
    </row>
    <row r="2" spans="1:22" s="4" customFormat="1" x14ac:dyDescent="0.2">
      <c r="A2" s="113" t="s">
        <v>1</v>
      </c>
      <c r="B2" s="113"/>
      <c r="C2" s="113"/>
      <c r="D2" s="113"/>
      <c r="E2" s="5"/>
      <c r="F2" s="6"/>
    </row>
    <row r="3" spans="1:22" s="4" customFormat="1" x14ac:dyDescent="0.2">
      <c r="A3" s="112" t="s">
        <v>2</v>
      </c>
      <c r="B3" s="112"/>
      <c r="C3" s="112"/>
      <c r="D3" s="112"/>
      <c r="E3" s="7"/>
      <c r="F3" s="8"/>
    </row>
    <row r="4" spans="1:22" s="4" customFormat="1" x14ac:dyDescent="0.2">
      <c r="A4" s="112" t="s">
        <v>3</v>
      </c>
      <c r="B4" s="112"/>
      <c r="C4" s="112"/>
      <c r="D4" s="112"/>
      <c r="E4" s="9"/>
      <c r="F4" s="10"/>
    </row>
    <row r="5" spans="1:22" s="4" customFormat="1" x14ac:dyDescent="0.2">
      <c r="A5" s="112" t="s">
        <v>104</v>
      </c>
      <c r="B5" s="112"/>
      <c r="C5" s="112"/>
      <c r="D5" s="112"/>
      <c r="E5" s="9"/>
      <c r="F5" s="10"/>
    </row>
    <row r="6" spans="1:22" s="4" customFormat="1" x14ac:dyDescent="0.2">
      <c r="A6" s="112" t="s">
        <v>149</v>
      </c>
      <c r="B6" s="112"/>
      <c r="C6" s="112"/>
      <c r="D6" s="112"/>
      <c r="E6" s="11"/>
      <c r="F6" s="12"/>
    </row>
    <row r="7" spans="1:22" s="4" customFormat="1" x14ac:dyDescent="0.2">
      <c r="A7" s="114" t="s">
        <v>154</v>
      </c>
      <c r="B7" s="114"/>
      <c r="C7" s="114"/>
      <c r="D7" s="114"/>
      <c r="E7" s="13"/>
      <c r="F7" s="14"/>
    </row>
    <row r="8" spans="1:22" s="4" customFormat="1" x14ac:dyDescent="0.2">
      <c r="A8" s="112" t="s">
        <v>105</v>
      </c>
      <c r="B8" s="112"/>
      <c r="C8" s="112"/>
      <c r="D8" s="112"/>
      <c r="E8" s="15"/>
      <c r="F8" s="16"/>
    </row>
    <row r="9" spans="1:22" s="4" customFormat="1" ht="14.25" customHeight="1" x14ac:dyDescent="0.2">
      <c r="A9" s="112" t="s">
        <v>150</v>
      </c>
      <c r="B9" s="112"/>
      <c r="C9" s="112"/>
      <c r="D9" s="112"/>
      <c r="E9" s="17"/>
      <c r="F9" s="18"/>
    </row>
    <row r="10" spans="1:22" s="4" customFormat="1" ht="41.25" customHeight="1" x14ac:dyDescent="0.2">
      <c r="A10" s="112" t="s">
        <v>106</v>
      </c>
      <c r="B10" s="112"/>
      <c r="C10" s="112"/>
      <c r="D10" s="112"/>
      <c r="E10" s="13"/>
      <c r="F10" s="14"/>
    </row>
    <row r="11" spans="1:22" s="4" customFormat="1" x14ac:dyDescent="0.2">
      <c r="A11" s="19"/>
      <c r="F11" s="20"/>
      <c r="Q11" s="21"/>
    </row>
    <row r="12" spans="1:22" s="4" customFormat="1" ht="43.5" customHeight="1" x14ac:dyDescent="0.2">
      <c r="A12" s="22" t="s">
        <v>5</v>
      </c>
      <c r="B12" s="23"/>
      <c r="C12" s="23"/>
      <c r="D12" s="24"/>
      <c r="E12" s="25" t="s">
        <v>6</v>
      </c>
      <c r="F12" s="26"/>
      <c r="G12" s="27"/>
      <c r="H12" s="27"/>
      <c r="I12" s="27"/>
      <c r="J12" s="28"/>
      <c r="K12" s="24" t="s">
        <v>4</v>
      </c>
      <c r="L12" s="24"/>
      <c r="M12" s="24"/>
      <c r="N12" s="24"/>
      <c r="O12" s="24"/>
      <c r="P12" s="24"/>
      <c r="Q12" s="29" t="s">
        <v>7</v>
      </c>
      <c r="R12" s="30"/>
      <c r="S12" s="105" t="s">
        <v>8</v>
      </c>
      <c r="T12" s="31"/>
      <c r="U12" s="31"/>
      <c r="V12" s="31"/>
    </row>
    <row r="13" spans="1:22" ht="58.5" customHeight="1" x14ac:dyDescent="0.2">
      <c r="A13" s="32" t="s">
        <v>9</v>
      </c>
      <c r="B13" s="33" t="s">
        <v>10</v>
      </c>
      <c r="C13" s="34" t="s">
        <v>11</v>
      </c>
      <c r="D13" s="35" t="s">
        <v>12</v>
      </c>
      <c r="E13" s="36" t="s">
        <v>13</v>
      </c>
      <c r="F13" s="37" t="s">
        <v>14</v>
      </c>
      <c r="G13" s="38" t="s">
        <v>15</v>
      </c>
      <c r="H13" s="38" t="s">
        <v>16</v>
      </c>
      <c r="I13" s="38" t="s">
        <v>17</v>
      </c>
      <c r="J13" s="36" t="s">
        <v>18</v>
      </c>
      <c r="K13" s="34" t="s">
        <v>19</v>
      </c>
      <c r="L13" s="33" t="s">
        <v>20</v>
      </c>
      <c r="M13" s="33" t="s">
        <v>21</v>
      </c>
      <c r="N13" s="33" t="s">
        <v>22</v>
      </c>
      <c r="O13" s="33" t="s">
        <v>23</v>
      </c>
      <c r="P13" s="34" t="s">
        <v>24</v>
      </c>
      <c r="Q13" s="39" t="s">
        <v>25</v>
      </c>
      <c r="R13" s="39" t="s">
        <v>26</v>
      </c>
      <c r="S13" s="40" t="s">
        <v>27</v>
      </c>
      <c r="T13" s="40" t="s">
        <v>28</v>
      </c>
      <c r="U13" s="40" t="s">
        <v>29</v>
      </c>
      <c r="V13" s="41" t="s">
        <v>30</v>
      </c>
    </row>
    <row r="14" spans="1:22" ht="15" x14ac:dyDescent="0.25">
      <c r="A14" s="43" t="s">
        <v>31</v>
      </c>
      <c r="B14" s="44">
        <v>43256</v>
      </c>
      <c r="C14" s="45">
        <v>1</v>
      </c>
      <c r="D14" s="46" t="s">
        <v>4</v>
      </c>
      <c r="E14" s="47">
        <v>33404249</v>
      </c>
      <c r="F14" s="48">
        <v>339500000</v>
      </c>
      <c r="G14" s="47">
        <v>37669243.909999996</v>
      </c>
      <c r="H14" s="47">
        <v>3766924.39</v>
      </c>
      <c r="I14" s="47">
        <v>15953899.5</v>
      </c>
      <c r="J14" s="47">
        <v>25482268.800000001</v>
      </c>
      <c r="K14" s="49">
        <v>25482268.800000001</v>
      </c>
      <c r="L14" s="45" t="s">
        <v>32</v>
      </c>
      <c r="M14" s="45"/>
      <c r="N14" s="45"/>
      <c r="O14" s="44"/>
      <c r="P14" s="45"/>
      <c r="Q14" s="48"/>
      <c r="R14" s="50">
        <v>25482268.800000001</v>
      </c>
      <c r="S14" s="45"/>
      <c r="T14" s="45"/>
      <c r="U14" s="45"/>
      <c r="V14" s="45"/>
    </row>
    <row r="15" spans="1:22" ht="15" x14ac:dyDescent="0.25">
      <c r="A15" s="43" t="s">
        <v>33</v>
      </c>
      <c r="B15" s="44">
        <v>43256</v>
      </c>
      <c r="C15" s="45">
        <v>2</v>
      </c>
      <c r="D15" s="46" t="s">
        <v>4</v>
      </c>
      <c r="E15" s="47">
        <v>78999942</v>
      </c>
      <c r="F15" s="47">
        <v>314017731.19</v>
      </c>
      <c r="G15" s="47">
        <v>89047258.989999995</v>
      </c>
      <c r="H15" s="47">
        <v>8904725.8900000006</v>
      </c>
      <c r="I15" s="47">
        <v>38858955.729999997</v>
      </c>
      <c r="J15" s="47">
        <v>59093029.159999996</v>
      </c>
      <c r="K15" s="49">
        <v>59093029.159999996</v>
      </c>
      <c r="L15" s="45" t="s">
        <v>32</v>
      </c>
      <c r="M15" s="45"/>
      <c r="N15" s="45"/>
      <c r="O15" s="45"/>
      <c r="P15" s="45"/>
      <c r="Q15" s="48"/>
      <c r="R15" s="50">
        <v>59093029.159999996</v>
      </c>
      <c r="S15" s="45"/>
      <c r="T15" s="45"/>
      <c r="U15" s="45"/>
      <c r="V15" s="45"/>
    </row>
    <row r="16" spans="1:22" ht="15" x14ac:dyDescent="0.25">
      <c r="A16" s="43" t="s">
        <v>34</v>
      </c>
      <c r="B16" s="44">
        <v>43256</v>
      </c>
      <c r="C16" s="45">
        <v>3</v>
      </c>
      <c r="D16" s="46" t="s">
        <v>4</v>
      </c>
      <c r="E16" s="47">
        <v>52500000</v>
      </c>
      <c r="F16" s="47">
        <v>254924702.02000001</v>
      </c>
      <c r="G16" s="47">
        <v>85642981.810000002</v>
      </c>
      <c r="H16" s="47">
        <v>8564298.1799999997</v>
      </c>
      <c r="I16" s="47">
        <v>490294.34</v>
      </c>
      <c r="J16" s="47">
        <v>93716985.650000006</v>
      </c>
      <c r="K16" s="49">
        <v>52500000</v>
      </c>
      <c r="L16" s="45" t="s">
        <v>32</v>
      </c>
      <c r="M16" s="45" t="s">
        <v>35</v>
      </c>
      <c r="N16" s="51">
        <v>43294</v>
      </c>
      <c r="O16" s="52">
        <v>43354</v>
      </c>
      <c r="P16" s="53">
        <v>93283</v>
      </c>
      <c r="Q16" s="53">
        <v>93283</v>
      </c>
      <c r="R16" s="50">
        <v>52406717</v>
      </c>
      <c r="S16" s="45"/>
      <c r="T16" s="45"/>
      <c r="U16" s="45"/>
      <c r="V16" s="45"/>
    </row>
    <row r="17" spans="1:22" ht="15" x14ac:dyDescent="0.25">
      <c r="A17" s="43"/>
      <c r="B17" s="44"/>
      <c r="C17" s="45"/>
      <c r="D17" s="46"/>
      <c r="E17" s="47"/>
      <c r="F17" s="47"/>
      <c r="G17" s="47"/>
      <c r="H17" s="47"/>
      <c r="I17" s="47"/>
      <c r="J17" s="47"/>
      <c r="K17" s="49"/>
      <c r="L17" s="45" t="s">
        <v>32</v>
      </c>
      <c r="M17" s="45" t="s">
        <v>36</v>
      </c>
      <c r="N17" s="51">
        <v>43300</v>
      </c>
      <c r="O17" s="51">
        <v>43360</v>
      </c>
      <c r="P17" s="53">
        <v>144552</v>
      </c>
      <c r="Q17" s="53">
        <v>0</v>
      </c>
      <c r="R17" s="50">
        <v>52406717</v>
      </c>
      <c r="S17" s="45"/>
      <c r="T17" s="45"/>
      <c r="U17" s="45"/>
      <c r="V17" s="45"/>
    </row>
    <row r="18" spans="1:22" ht="15" x14ac:dyDescent="0.25">
      <c r="A18" s="43" t="s">
        <v>37</v>
      </c>
      <c r="B18" s="44">
        <v>43256</v>
      </c>
      <c r="C18" s="45">
        <v>4</v>
      </c>
      <c r="D18" s="46" t="s">
        <v>4</v>
      </c>
      <c r="E18" s="47">
        <v>5211000</v>
      </c>
      <c r="F18" s="47">
        <v>202424702.02000001</v>
      </c>
      <c r="G18" s="47">
        <v>5147967.4400000004</v>
      </c>
      <c r="H18" s="47">
        <v>514796.74</v>
      </c>
      <c r="I18" s="47">
        <v>867334.45</v>
      </c>
      <c r="J18" s="47">
        <v>4795429.7300000004</v>
      </c>
      <c r="K18" s="49">
        <v>4795429.7300000004</v>
      </c>
      <c r="L18" s="45" t="s">
        <v>32</v>
      </c>
      <c r="M18" s="45"/>
      <c r="N18" s="45"/>
      <c r="O18" s="45"/>
      <c r="P18" s="45"/>
      <c r="Q18" s="48"/>
      <c r="R18" s="50">
        <v>4795429.7300000004</v>
      </c>
      <c r="S18" s="45"/>
      <c r="T18" s="45"/>
      <c r="U18" s="45"/>
      <c r="V18" s="45"/>
    </row>
    <row r="19" spans="1:22" ht="15" x14ac:dyDescent="0.25">
      <c r="A19" s="43" t="s">
        <v>38</v>
      </c>
      <c r="B19" s="44">
        <v>43256</v>
      </c>
      <c r="C19" s="45">
        <v>5</v>
      </c>
      <c r="D19" s="46" t="s">
        <v>4</v>
      </c>
      <c r="E19" s="47">
        <v>13500000</v>
      </c>
      <c r="F19" s="47">
        <v>197629272.28999999</v>
      </c>
      <c r="G19" s="47">
        <v>18216921.600000001</v>
      </c>
      <c r="H19" s="47">
        <v>1821692.16</v>
      </c>
      <c r="I19" s="47">
        <v>9297939.9499999993</v>
      </c>
      <c r="J19" s="47">
        <v>10740673.810000001</v>
      </c>
      <c r="K19" s="49">
        <v>10740673.810000001</v>
      </c>
      <c r="L19" s="45" t="s">
        <v>32</v>
      </c>
      <c r="M19" s="45"/>
      <c r="N19" s="45"/>
      <c r="O19" s="45"/>
      <c r="P19" s="45"/>
      <c r="Q19" s="48"/>
      <c r="R19" s="50">
        <v>10740673.810000001</v>
      </c>
      <c r="S19" s="45"/>
      <c r="T19" s="45"/>
      <c r="U19" s="45"/>
      <c r="V19" s="45"/>
    </row>
    <row r="20" spans="1:22" ht="15" x14ac:dyDescent="0.25">
      <c r="A20" s="43" t="s">
        <v>39</v>
      </c>
      <c r="B20" s="44">
        <v>43256</v>
      </c>
      <c r="C20" s="45">
        <v>6</v>
      </c>
      <c r="D20" s="46" t="s">
        <v>4</v>
      </c>
      <c r="E20" s="47">
        <v>5280444</v>
      </c>
      <c r="F20" s="47">
        <v>186888598.47</v>
      </c>
      <c r="G20" s="47">
        <v>8212526.7400000002</v>
      </c>
      <c r="H20" s="47">
        <v>821252.67</v>
      </c>
      <c r="I20" s="47">
        <v>4037183.42</v>
      </c>
      <c r="J20" s="47">
        <v>4996595.9800000004</v>
      </c>
      <c r="K20" s="49">
        <v>4996595.9800000004</v>
      </c>
      <c r="L20" s="45" t="s">
        <v>32</v>
      </c>
      <c r="M20" s="45"/>
      <c r="N20" s="45"/>
      <c r="O20" s="45"/>
      <c r="P20" s="45"/>
      <c r="Q20" s="48"/>
      <c r="R20" s="50">
        <v>4996595.9800000004</v>
      </c>
      <c r="S20" s="45"/>
      <c r="T20" s="45"/>
      <c r="U20" s="45"/>
      <c r="V20" s="45"/>
    </row>
    <row r="21" spans="1:22" ht="15" x14ac:dyDescent="0.25">
      <c r="A21" s="43"/>
      <c r="B21" s="44">
        <v>43256</v>
      </c>
      <c r="C21" s="45">
        <v>7</v>
      </c>
      <c r="D21" s="46" t="s">
        <v>4</v>
      </c>
      <c r="E21" s="47">
        <v>9550000</v>
      </c>
      <c r="F21" s="47"/>
      <c r="G21" s="47"/>
      <c r="H21" s="47"/>
      <c r="I21" s="47"/>
      <c r="J21" s="47"/>
      <c r="K21" s="49"/>
      <c r="L21" s="45" t="s">
        <v>41</v>
      </c>
      <c r="M21" s="45"/>
      <c r="N21" s="45"/>
      <c r="O21" s="45"/>
      <c r="P21" s="45"/>
      <c r="Q21" s="48"/>
      <c r="R21" s="50"/>
      <c r="S21" s="45"/>
      <c r="T21" s="45"/>
      <c r="U21" s="45"/>
      <c r="V21" s="45"/>
    </row>
    <row r="22" spans="1:22" ht="15" x14ac:dyDescent="0.25">
      <c r="A22" s="43"/>
      <c r="B22" s="44">
        <v>43256</v>
      </c>
      <c r="C22" s="45">
        <v>8</v>
      </c>
      <c r="D22" s="46" t="s">
        <v>4</v>
      </c>
      <c r="E22" s="47">
        <v>4973000</v>
      </c>
      <c r="F22" s="47"/>
      <c r="G22" s="47"/>
      <c r="H22" s="47"/>
      <c r="I22" s="47"/>
      <c r="J22" s="47"/>
      <c r="K22" s="49"/>
      <c r="L22" s="45" t="s">
        <v>41</v>
      </c>
      <c r="M22" s="45"/>
      <c r="N22" s="45"/>
      <c r="O22" s="45"/>
      <c r="P22" s="45"/>
      <c r="Q22" s="48"/>
      <c r="R22" s="50"/>
      <c r="S22" s="45"/>
      <c r="T22" s="45"/>
      <c r="U22" s="45"/>
      <c r="V22" s="45"/>
    </row>
    <row r="23" spans="1:22" ht="15" x14ac:dyDescent="0.25">
      <c r="A23" s="43" t="s">
        <v>42</v>
      </c>
      <c r="B23" s="44">
        <v>43256</v>
      </c>
      <c r="C23" s="45">
        <v>9</v>
      </c>
      <c r="D23" s="46" t="s">
        <v>4</v>
      </c>
      <c r="E23" s="47">
        <v>2550000</v>
      </c>
      <c r="F23" s="47">
        <v>181892002.49000001</v>
      </c>
      <c r="G23" s="47">
        <v>3073605.46</v>
      </c>
      <c r="H23" s="47">
        <v>307360.53999999998</v>
      </c>
      <c r="I23" s="47">
        <v>917176.38</v>
      </c>
      <c r="J23" s="47">
        <v>2463789.62</v>
      </c>
      <c r="K23" s="49">
        <v>2463789.62</v>
      </c>
      <c r="L23" s="45" t="s">
        <v>32</v>
      </c>
      <c r="M23" s="45"/>
      <c r="N23" s="45"/>
      <c r="O23" s="45"/>
      <c r="P23" s="45"/>
      <c r="Q23" s="48"/>
      <c r="R23" s="50">
        <v>2463789.62</v>
      </c>
      <c r="S23" s="45"/>
      <c r="T23" s="45"/>
      <c r="U23" s="45"/>
      <c r="V23" s="45"/>
    </row>
    <row r="24" spans="1:22" ht="15" x14ac:dyDescent="0.25">
      <c r="A24" s="54" t="s">
        <v>43</v>
      </c>
      <c r="B24" s="44">
        <v>43256</v>
      </c>
      <c r="C24" s="45">
        <v>10</v>
      </c>
      <c r="D24" s="46" t="s">
        <v>4</v>
      </c>
      <c r="E24" s="55">
        <v>15000000</v>
      </c>
      <c r="F24" s="47">
        <v>179428212.86000001</v>
      </c>
      <c r="G24" s="55">
        <v>16727993.619999999</v>
      </c>
      <c r="H24" s="47">
        <v>1672799.36</v>
      </c>
      <c r="I24" s="55">
        <v>6375831.29</v>
      </c>
      <c r="J24" s="47">
        <v>12024961.68</v>
      </c>
      <c r="K24" s="49">
        <v>12024961.68</v>
      </c>
      <c r="L24" s="45" t="s">
        <v>32</v>
      </c>
      <c r="M24" s="45"/>
      <c r="N24" s="45"/>
      <c r="O24" s="45"/>
      <c r="P24" s="45"/>
      <c r="Q24" s="48"/>
      <c r="R24" s="50">
        <v>12024961.68</v>
      </c>
      <c r="S24" s="45"/>
      <c r="T24" s="45"/>
      <c r="U24" s="45"/>
      <c r="V24" s="45"/>
    </row>
    <row r="25" spans="1:22" ht="15" x14ac:dyDescent="0.25">
      <c r="A25" s="43" t="s">
        <v>44</v>
      </c>
      <c r="B25" s="44">
        <v>43257</v>
      </c>
      <c r="C25" s="45">
        <v>12</v>
      </c>
      <c r="D25" s="46" t="s">
        <v>4</v>
      </c>
      <c r="E25" s="47">
        <v>298000</v>
      </c>
      <c r="F25" s="47">
        <v>167403251.16999999</v>
      </c>
      <c r="G25" s="47">
        <v>486310</v>
      </c>
      <c r="H25" s="47">
        <v>48631</v>
      </c>
      <c r="I25" s="47">
        <v>74602</v>
      </c>
      <c r="J25" s="47">
        <v>460339</v>
      </c>
      <c r="K25" s="49">
        <v>298000</v>
      </c>
      <c r="L25" s="45" t="s">
        <v>32</v>
      </c>
      <c r="M25" s="45"/>
      <c r="N25" s="45"/>
      <c r="O25" s="45"/>
      <c r="P25" s="45"/>
      <c r="Q25" s="48"/>
      <c r="R25" s="50">
        <v>298000</v>
      </c>
      <c r="S25" s="45"/>
      <c r="T25" s="45"/>
      <c r="U25" s="45"/>
      <c r="V25" s="45"/>
    </row>
    <row r="26" spans="1:22" ht="15" x14ac:dyDescent="0.25">
      <c r="A26" s="43" t="s">
        <v>45</v>
      </c>
      <c r="B26" s="44">
        <v>43257</v>
      </c>
      <c r="C26" s="45">
        <v>13</v>
      </c>
      <c r="D26" s="46" t="s">
        <v>4</v>
      </c>
      <c r="E26" s="47">
        <v>2854648</v>
      </c>
      <c r="F26" s="47">
        <v>167105251.16999999</v>
      </c>
      <c r="G26" s="47">
        <v>2913271.65</v>
      </c>
      <c r="H26" s="47">
        <v>291327.15999999997</v>
      </c>
      <c r="I26" s="47">
        <v>926687.35</v>
      </c>
      <c r="J26" s="47">
        <v>2277911.4500000002</v>
      </c>
      <c r="K26" s="49">
        <v>2277911.4500000002</v>
      </c>
      <c r="L26" s="45" t="s">
        <v>32</v>
      </c>
      <c r="M26" s="45"/>
      <c r="N26" s="45"/>
      <c r="O26" s="45"/>
      <c r="P26" s="45"/>
      <c r="Q26" s="48"/>
      <c r="R26" s="50">
        <v>2277911.4500000002</v>
      </c>
      <c r="S26" s="45"/>
      <c r="T26" s="45"/>
      <c r="U26" s="45"/>
      <c r="V26" s="45"/>
    </row>
    <row r="27" spans="1:22" ht="15" x14ac:dyDescent="0.25">
      <c r="A27" s="43"/>
      <c r="B27" s="44">
        <v>43257</v>
      </c>
      <c r="C27" s="45">
        <v>14</v>
      </c>
      <c r="D27" s="46" t="s">
        <v>4</v>
      </c>
      <c r="E27" s="47">
        <v>4000000</v>
      </c>
      <c r="F27" s="47"/>
      <c r="G27" s="47"/>
      <c r="H27" s="47"/>
      <c r="I27" s="47"/>
      <c r="J27" s="47"/>
      <c r="K27" s="49"/>
      <c r="L27" s="45" t="s">
        <v>41</v>
      </c>
      <c r="M27" s="45"/>
      <c r="N27" s="45"/>
      <c r="O27" s="45"/>
      <c r="P27" s="45"/>
      <c r="Q27" s="48"/>
      <c r="R27" s="50"/>
      <c r="S27" s="45"/>
      <c r="T27" s="45"/>
      <c r="U27" s="45"/>
      <c r="V27" s="45"/>
    </row>
    <row r="28" spans="1:22" ht="15" x14ac:dyDescent="0.25">
      <c r="A28" s="43" t="s">
        <v>47</v>
      </c>
      <c r="B28" s="44">
        <v>43257</v>
      </c>
      <c r="C28" s="45">
        <v>15</v>
      </c>
      <c r="D28" s="46" t="s">
        <v>4</v>
      </c>
      <c r="E28" s="47">
        <v>7800115</v>
      </c>
      <c r="F28" s="47">
        <v>164827339.71000001</v>
      </c>
      <c r="G28" s="47">
        <v>7866904.2599999998</v>
      </c>
      <c r="H28" s="47">
        <v>786690.42</v>
      </c>
      <c r="I28" s="47">
        <v>5361536.87</v>
      </c>
      <c r="J28" s="47">
        <v>3292057.81</v>
      </c>
      <c r="K28" s="49">
        <v>3292057.81</v>
      </c>
      <c r="L28" s="45" t="s">
        <v>32</v>
      </c>
      <c r="M28" s="45"/>
      <c r="N28" s="45"/>
      <c r="O28" s="45"/>
      <c r="P28" s="45"/>
      <c r="Q28" s="48"/>
      <c r="R28" s="50">
        <v>3292057.81</v>
      </c>
      <c r="S28" s="45"/>
      <c r="T28" s="45"/>
      <c r="U28" s="45"/>
      <c r="V28" s="45"/>
    </row>
    <row r="29" spans="1:22" ht="15" x14ac:dyDescent="0.25">
      <c r="A29" s="43" t="s">
        <v>48</v>
      </c>
      <c r="B29" s="44">
        <v>43257</v>
      </c>
      <c r="C29" s="45">
        <v>16</v>
      </c>
      <c r="D29" s="46" t="s">
        <v>4</v>
      </c>
      <c r="E29" s="47">
        <v>2000000</v>
      </c>
      <c r="F29" s="47">
        <v>161535281.90000001</v>
      </c>
      <c r="G29" s="47">
        <v>1108827</v>
      </c>
      <c r="H29" s="47">
        <v>110882.7</v>
      </c>
      <c r="I29" s="47">
        <v>946720</v>
      </c>
      <c r="J29" s="47">
        <v>272989.7</v>
      </c>
      <c r="K29" s="49">
        <v>272989.7</v>
      </c>
      <c r="L29" s="45" t="s">
        <v>32</v>
      </c>
      <c r="M29" s="45"/>
      <c r="N29" s="45"/>
      <c r="O29" s="45"/>
      <c r="P29" s="45"/>
      <c r="Q29" s="48"/>
      <c r="R29" s="50">
        <v>272989.7</v>
      </c>
      <c r="S29" s="45"/>
      <c r="T29" s="45"/>
      <c r="U29" s="45"/>
      <c r="V29" s="45"/>
    </row>
    <row r="30" spans="1:22" ht="15" x14ac:dyDescent="0.25">
      <c r="A30" s="56" t="s">
        <v>49</v>
      </c>
      <c r="B30" s="44">
        <v>43257</v>
      </c>
      <c r="C30" s="45">
        <v>19</v>
      </c>
      <c r="D30" s="46" t="s">
        <v>4</v>
      </c>
      <c r="E30" s="57">
        <v>1188432</v>
      </c>
      <c r="F30" s="47">
        <v>161262292.19999999</v>
      </c>
      <c r="G30" s="57">
        <v>2074890.32</v>
      </c>
      <c r="H30" s="47">
        <v>207489.03</v>
      </c>
      <c r="I30" s="57">
        <v>1295041.6000000001</v>
      </c>
      <c r="J30" s="47">
        <v>987337.75</v>
      </c>
      <c r="K30" s="49">
        <v>987337.75</v>
      </c>
      <c r="L30" s="45" t="s">
        <v>32</v>
      </c>
      <c r="M30" s="45"/>
      <c r="N30" s="45"/>
      <c r="O30" s="45"/>
      <c r="P30" s="45"/>
      <c r="Q30" s="48"/>
      <c r="R30" s="50">
        <v>987337.75</v>
      </c>
      <c r="S30" s="45"/>
      <c r="T30" s="45"/>
      <c r="U30" s="45"/>
      <c r="V30" s="45"/>
    </row>
    <row r="31" spans="1:22" ht="15" x14ac:dyDescent="0.25">
      <c r="A31" s="43" t="s">
        <v>50</v>
      </c>
      <c r="B31" s="44">
        <v>43257</v>
      </c>
      <c r="C31" s="45">
        <v>20</v>
      </c>
      <c r="D31" s="46" t="s">
        <v>4</v>
      </c>
      <c r="E31" s="47">
        <v>11000000</v>
      </c>
      <c r="F31" s="47">
        <v>160274954.44</v>
      </c>
      <c r="G31" s="47">
        <v>5690444.8600000003</v>
      </c>
      <c r="H31" s="47">
        <v>569044.47999999998</v>
      </c>
      <c r="I31" s="47">
        <v>1098766.33</v>
      </c>
      <c r="J31" s="47">
        <v>5160723.0199999996</v>
      </c>
      <c r="K31" s="49">
        <v>5160723.0199999996</v>
      </c>
      <c r="L31" s="45" t="s">
        <v>32</v>
      </c>
      <c r="M31" s="45"/>
      <c r="N31" s="45"/>
      <c r="O31" s="45"/>
      <c r="P31" s="45"/>
      <c r="Q31" s="48"/>
      <c r="R31" s="50">
        <v>5160723.0199999996</v>
      </c>
      <c r="S31" s="45"/>
      <c r="T31" s="45"/>
      <c r="U31" s="45"/>
      <c r="V31" s="45"/>
    </row>
    <row r="32" spans="1:22" ht="15" x14ac:dyDescent="0.25">
      <c r="A32" s="43" t="s">
        <v>51</v>
      </c>
      <c r="B32" s="44">
        <v>43257</v>
      </c>
      <c r="C32" s="45">
        <v>21</v>
      </c>
      <c r="D32" s="46" t="s">
        <v>4</v>
      </c>
      <c r="E32" s="47">
        <v>13106108</v>
      </c>
      <c r="F32" s="47">
        <v>155114231.41999999</v>
      </c>
      <c r="G32" s="47">
        <v>17702487.550000001</v>
      </c>
      <c r="H32" s="47">
        <v>1770248.75</v>
      </c>
      <c r="I32" s="47">
        <v>6861034.0800000001</v>
      </c>
      <c r="J32" s="47">
        <v>12611702.220000001</v>
      </c>
      <c r="K32" s="49">
        <v>12611702.220000001</v>
      </c>
      <c r="L32" s="45" t="s">
        <v>32</v>
      </c>
      <c r="M32" s="45"/>
      <c r="N32" s="45"/>
      <c r="O32" s="45"/>
      <c r="P32" s="45"/>
      <c r="Q32" s="48"/>
      <c r="R32" s="50">
        <v>12611702.220000001</v>
      </c>
      <c r="S32" s="45"/>
      <c r="T32" s="45"/>
      <c r="U32" s="45"/>
      <c r="V32" s="45"/>
    </row>
    <row r="33" spans="1:22" ht="15" x14ac:dyDescent="0.25">
      <c r="A33" s="43" t="s">
        <v>52</v>
      </c>
      <c r="B33" s="44">
        <v>43257</v>
      </c>
      <c r="C33" s="45">
        <v>22</v>
      </c>
      <c r="D33" s="46" t="s">
        <v>4</v>
      </c>
      <c r="E33" s="47">
        <v>800000</v>
      </c>
      <c r="F33" s="47">
        <v>142502529.19999999</v>
      </c>
      <c r="G33" s="47">
        <v>654940.69999999995</v>
      </c>
      <c r="H33" s="47">
        <v>65494.07</v>
      </c>
      <c r="I33" s="47">
        <v>650780.11</v>
      </c>
      <c r="J33" s="47">
        <v>69654.649999999994</v>
      </c>
      <c r="K33" s="49">
        <v>69654.649999999994</v>
      </c>
      <c r="L33" s="45" t="s">
        <v>32</v>
      </c>
      <c r="M33" s="45"/>
      <c r="N33" s="45"/>
      <c r="O33" s="45"/>
      <c r="P33" s="45"/>
      <c r="Q33" s="48"/>
      <c r="R33" s="50">
        <v>69654.649999999994</v>
      </c>
      <c r="S33" s="45"/>
      <c r="T33" s="45"/>
      <c r="U33" s="45"/>
      <c r="V33" s="45"/>
    </row>
    <row r="34" spans="1:22" ht="15" x14ac:dyDescent="0.25">
      <c r="A34" s="43" t="s">
        <v>53</v>
      </c>
      <c r="B34" s="44">
        <v>43257</v>
      </c>
      <c r="C34" s="45">
        <v>23</v>
      </c>
      <c r="D34" s="46" t="s">
        <v>4</v>
      </c>
      <c r="E34" s="47">
        <v>569800</v>
      </c>
      <c r="F34" s="47">
        <v>142432874.53999999</v>
      </c>
      <c r="G34" s="47">
        <v>932379.78</v>
      </c>
      <c r="H34" s="47">
        <v>93237.97</v>
      </c>
      <c r="I34" s="47">
        <v>356674.74</v>
      </c>
      <c r="J34" s="47">
        <v>668943.01</v>
      </c>
      <c r="K34" s="49">
        <v>569800</v>
      </c>
      <c r="L34" s="45" t="s">
        <v>32</v>
      </c>
      <c r="M34" s="45"/>
      <c r="N34" s="45"/>
      <c r="O34" s="45"/>
      <c r="P34" s="45"/>
      <c r="Q34" s="48"/>
      <c r="R34" s="50">
        <v>569800</v>
      </c>
      <c r="S34" s="45"/>
      <c r="T34" s="45"/>
      <c r="U34" s="45"/>
      <c r="V34" s="45"/>
    </row>
    <row r="35" spans="1:22" ht="15" x14ac:dyDescent="0.25">
      <c r="A35" s="43"/>
      <c r="B35" s="44">
        <v>43257</v>
      </c>
      <c r="C35" s="45">
        <v>24</v>
      </c>
      <c r="D35" s="46" t="s">
        <v>4</v>
      </c>
      <c r="E35" s="47">
        <v>11158040</v>
      </c>
      <c r="F35" s="47"/>
      <c r="G35" s="47"/>
      <c r="H35" s="47"/>
      <c r="I35" s="47"/>
      <c r="J35" s="47"/>
      <c r="K35" s="49"/>
      <c r="L35" s="45" t="s">
        <v>41</v>
      </c>
      <c r="M35" s="45"/>
      <c r="N35" s="45"/>
      <c r="O35" s="45"/>
      <c r="P35" s="45"/>
      <c r="Q35" s="48"/>
      <c r="R35" s="50"/>
      <c r="S35" s="45"/>
      <c r="T35" s="45"/>
      <c r="U35" s="45"/>
      <c r="V35" s="45"/>
    </row>
    <row r="36" spans="1:22" ht="15" x14ac:dyDescent="0.25">
      <c r="A36" s="43"/>
      <c r="B36" s="44">
        <v>43257</v>
      </c>
      <c r="C36" s="45">
        <v>25</v>
      </c>
      <c r="D36" s="46" t="s">
        <v>4</v>
      </c>
      <c r="E36" s="47">
        <v>4102061.48</v>
      </c>
      <c r="F36" s="47"/>
      <c r="G36" s="47"/>
      <c r="H36" s="47"/>
      <c r="I36" s="47"/>
      <c r="J36" s="47"/>
      <c r="K36" s="49"/>
      <c r="L36" s="45" t="s">
        <v>41</v>
      </c>
      <c r="M36" s="45"/>
      <c r="N36" s="45"/>
      <c r="O36" s="45"/>
      <c r="P36" s="45"/>
      <c r="Q36" s="48"/>
      <c r="R36" s="50"/>
      <c r="S36" s="45"/>
      <c r="T36" s="45"/>
      <c r="U36" s="45"/>
      <c r="V36" s="45"/>
    </row>
    <row r="37" spans="1:22" ht="15" x14ac:dyDescent="0.25">
      <c r="A37" s="56" t="s">
        <v>55</v>
      </c>
      <c r="B37" s="44">
        <v>43257</v>
      </c>
      <c r="C37" s="45">
        <v>26</v>
      </c>
      <c r="D37" s="46" t="s">
        <v>4</v>
      </c>
      <c r="E37" s="57">
        <v>120878.9</v>
      </c>
      <c r="F37" s="47">
        <v>141863074.53999999</v>
      </c>
      <c r="G37" s="57">
        <v>458154.45</v>
      </c>
      <c r="H37" s="47">
        <v>45815.44</v>
      </c>
      <c r="I37" s="57">
        <v>475598.42</v>
      </c>
      <c r="J37" s="47">
        <v>28371.47</v>
      </c>
      <c r="K37" s="49">
        <v>28371.47</v>
      </c>
      <c r="L37" s="45" t="s">
        <v>32</v>
      </c>
      <c r="M37" s="45"/>
      <c r="N37" s="45"/>
      <c r="O37" s="45"/>
      <c r="P37" s="45"/>
      <c r="Q37" s="48"/>
      <c r="R37" s="50">
        <v>28371.47</v>
      </c>
      <c r="S37" s="45"/>
      <c r="T37" s="45"/>
      <c r="U37" s="45"/>
      <c r="V37" s="45"/>
    </row>
    <row r="38" spans="1:22" ht="15" x14ac:dyDescent="0.25">
      <c r="A38" s="43"/>
      <c r="B38" s="44">
        <v>43257</v>
      </c>
      <c r="C38" s="45">
        <v>27</v>
      </c>
      <c r="D38" s="46" t="s">
        <v>4</v>
      </c>
      <c r="E38" s="47">
        <v>4000000</v>
      </c>
      <c r="F38" s="47"/>
      <c r="G38" s="47"/>
      <c r="H38" s="47"/>
      <c r="I38" s="47"/>
      <c r="J38" s="47"/>
      <c r="K38" s="49"/>
      <c r="L38" s="45" t="s">
        <v>41</v>
      </c>
      <c r="M38" s="45"/>
      <c r="N38" s="45"/>
      <c r="O38" s="45"/>
      <c r="P38" s="45"/>
      <c r="Q38" s="48"/>
      <c r="R38" s="50"/>
      <c r="S38" s="45"/>
      <c r="T38" s="45"/>
      <c r="U38" s="45"/>
      <c r="V38" s="45"/>
    </row>
    <row r="39" spans="1:22" ht="15" x14ac:dyDescent="0.25">
      <c r="A39" s="43" t="s">
        <v>57</v>
      </c>
      <c r="B39" s="44">
        <v>43257</v>
      </c>
      <c r="C39" s="45">
        <v>28</v>
      </c>
      <c r="D39" s="46" t="s">
        <v>4</v>
      </c>
      <c r="E39" s="47">
        <v>5000000</v>
      </c>
      <c r="F39" s="47">
        <v>141834703.06999999</v>
      </c>
      <c r="G39" s="47">
        <v>4092182.42</v>
      </c>
      <c r="H39" s="47">
        <v>409218.24</v>
      </c>
      <c r="I39" s="47">
        <v>16218</v>
      </c>
      <c r="J39" s="47">
        <v>4485182.66</v>
      </c>
      <c r="K39" s="49">
        <v>4485182.66</v>
      </c>
      <c r="L39" s="45" t="s">
        <v>32</v>
      </c>
      <c r="M39" s="45"/>
      <c r="N39" s="45"/>
      <c r="O39" s="45"/>
      <c r="P39" s="45"/>
      <c r="Q39" s="48"/>
      <c r="R39" s="50">
        <v>4485182.66</v>
      </c>
      <c r="S39" s="45"/>
      <c r="T39" s="45"/>
      <c r="U39" s="45"/>
      <c r="V39" s="45"/>
    </row>
    <row r="40" spans="1:22" ht="15" x14ac:dyDescent="0.25">
      <c r="A40" s="43" t="s">
        <v>58</v>
      </c>
      <c r="B40" s="44">
        <v>43257</v>
      </c>
      <c r="C40" s="45">
        <v>29</v>
      </c>
      <c r="D40" s="46" t="s">
        <v>4</v>
      </c>
      <c r="E40" s="47">
        <v>1500909</v>
      </c>
      <c r="F40" s="47">
        <v>137349520.40000001</v>
      </c>
      <c r="G40" s="47">
        <v>560378.89</v>
      </c>
      <c r="H40" s="47">
        <v>56037.88</v>
      </c>
      <c r="I40" s="47">
        <v>408487.48</v>
      </c>
      <c r="J40" s="47">
        <v>207929.29</v>
      </c>
      <c r="K40" s="49">
        <v>207929.29</v>
      </c>
      <c r="L40" s="45" t="s">
        <v>32</v>
      </c>
      <c r="M40" s="45"/>
      <c r="N40" s="45"/>
      <c r="O40" s="45"/>
      <c r="P40" s="45"/>
      <c r="Q40" s="48"/>
      <c r="R40" s="50">
        <v>207929.29</v>
      </c>
      <c r="S40" s="45"/>
      <c r="T40" s="45"/>
      <c r="U40" s="45"/>
      <c r="V40" s="45"/>
    </row>
    <row r="41" spans="1:22" ht="15" x14ac:dyDescent="0.25">
      <c r="A41" s="43"/>
      <c r="B41" s="44">
        <v>43257</v>
      </c>
      <c r="C41" s="45">
        <v>30</v>
      </c>
      <c r="D41" s="46" t="s">
        <v>4</v>
      </c>
      <c r="E41" s="47">
        <v>13397000</v>
      </c>
      <c r="F41" s="47"/>
      <c r="G41" s="47"/>
      <c r="H41" s="47"/>
      <c r="I41" s="47"/>
      <c r="J41" s="47"/>
      <c r="K41" s="49"/>
      <c r="L41" s="45" t="s">
        <v>41</v>
      </c>
      <c r="M41" s="45"/>
      <c r="N41" s="45"/>
      <c r="O41" s="45"/>
      <c r="P41" s="45"/>
      <c r="Q41" s="48"/>
      <c r="R41" s="50"/>
      <c r="S41" s="45"/>
      <c r="T41" s="45"/>
      <c r="U41" s="45"/>
      <c r="V41" s="45"/>
    </row>
    <row r="42" spans="1:22" ht="15" x14ac:dyDescent="0.25">
      <c r="A42" s="43"/>
      <c r="B42" s="44">
        <v>43257</v>
      </c>
      <c r="C42" s="45">
        <v>32</v>
      </c>
      <c r="D42" s="46" t="s">
        <v>4</v>
      </c>
      <c r="E42" s="47">
        <v>7800115</v>
      </c>
      <c r="F42" s="47"/>
      <c r="G42" s="47"/>
      <c r="H42" s="47"/>
      <c r="I42" s="47"/>
      <c r="J42" s="47"/>
      <c r="K42" s="49"/>
      <c r="L42" s="45" t="s">
        <v>41</v>
      </c>
      <c r="M42" s="45"/>
      <c r="N42" s="45"/>
      <c r="O42" s="45"/>
      <c r="P42" s="45"/>
      <c r="Q42" s="48"/>
      <c r="R42" s="50"/>
      <c r="S42" s="45"/>
      <c r="T42" s="45"/>
      <c r="U42" s="45"/>
      <c r="V42" s="45"/>
    </row>
    <row r="43" spans="1:22" ht="15" x14ac:dyDescent="0.25">
      <c r="A43" s="56" t="s">
        <v>59</v>
      </c>
      <c r="B43" s="44">
        <v>43257</v>
      </c>
      <c r="C43" s="45">
        <v>33</v>
      </c>
      <c r="D43" s="46" t="s">
        <v>4</v>
      </c>
      <c r="E43" s="57">
        <v>300000</v>
      </c>
      <c r="F43" s="47">
        <v>137141591.09999999</v>
      </c>
      <c r="G43" s="57">
        <v>1470676.75</v>
      </c>
      <c r="H43" s="47">
        <v>147067.67000000001</v>
      </c>
      <c r="I43" s="57">
        <v>635065.71</v>
      </c>
      <c r="J43" s="47">
        <v>982678.71</v>
      </c>
      <c r="K43" s="49">
        <v>300000</v>
      </c>
      <c r="L43" s="45" t="s">
        <v>32</v>
      </c>
      <c r="M43" s="45"/>
      <c r="N43" s="45"/>
      <c r="O43" s="45"/>
      <c r="P43" s="45"/>
      <c r="Q43" s="48"/>
      <c r="R43" s="50">
        <v>300000</v>
      </c>
      <c r="S43" s="45"/>
      <c r="T43" s="45"/>
      <c r="U43" s="45"/>
      <c r="V43" s="45"/>
    </row>
    <row r="44" spans="1:22" ht="15" x14ac:dyDescent="0.25">
      <c r="A44" s="43"/>
      <c r="B44" s="44">
        <v>43257</v>
      </c>
      <c r="C44" s="45">
        <v>34</v>
      </c>
      <c r="D44" s="46" t="s">
        <v>4</v>
      </c>
      <c r="E44" s="47">
        <v>600000</v>
      </c>
      <c r="F44" s="47"/>
      <c r="G44" s="47"/>
      <c r="H44" s="47"/>
      <c r="I44" s="47"/>
      <c r="J44" s="47"/>
      <c r="K44" s="49"/>
      <c r="L44" s="45" t="s">
        <v>41</v>
      </c>
      <c r="M44" s="45"/>
      <c r="N44" s="45"/>
      <c r="O44" s="45"/>
      <c r="P44" s="45"/>
      <c r="Q44" s="48"/>
      <c r="R44" s="50"/>
      <c r="S44" s="45"/>
      <c r="T44" s="45"/>
      <c r="U44" s="45"/>
      <c r="V44" s="45"/>
    </row>
    <row r="45" spans="1:22" ht="15" x14ac:dyDescent="0.25">
      <c r="A45" s="43" t="s">
        <v>60</v>
      </c>
      <c r="B45" s="44">
        <v>43257</v>
      </c>
      <c r="C45" s="45">
        <v>35</v>
      </c>
      <c r="D45" s="46" t="s">
        <v>4</v>
      </c>
      <c r="E45" s="47">
        <v>2000000</v>
      </c>
      <c r="F45" s="47">
        <v>136841591.09999999</v>
      </c>
      <c r="G45" s="47">
        <v>303359.02</v>
      </c>
      <c r="H45" s="47">
        <v>30335.9</v>
      </c>
      <c r="I45" s="47">
        <v>234058.36</v>
      </c>
      <c r="J45" s="47">
        <v>99636.56</v>
      </c>
      <c r="K45" s="49">
        <v>99636.56</v>
      </c>
      <c r="L45" s="45" t="s">
        <v>32</v>
      </c>
      <c r="M45" s="45"/>
      <c r="N45" s="45"/>
      <c r="O45" s="45"/>
      <c r="P45" s="45"/>
      <c r="Q45" s="48"/>
      <c r="R45" s="50">
        <v>99636.56</v>
      </c>
      <c r="S45" s="45"/>
      <c r="T45" s="45"/>
      <c r="U45" s="45"/>
      <c r="V45" s="45"/>
    </row>
    <row r="46" spans="1:22" ht="15" x14ac:dyDescent="0.25">
      <c r="A46" s="56" t="s">
        <v>61</v>
      </c>
      <c r="B46" s="44">
        <v>43257</v>
      </c>
      <c r="C46" s="45">
        <v>36</v>
      </c>
      <c r="D46" s="46" t="s">
        <v>4</v>
      </c>
      <c r="E46" s="57">
        <v>8708973.5</v>
      </c>
      <c r="F46" s="47">
        <v>136741954.53999999</v>
      </c>
      <c r="G46" s="57">
        <v>1840270.04</v>
      </c>
      <c r="H46" s="47">
        <v>184027</v>
      </c>
      <c r="I46" s="57">
        <v>1381026.58</v>
      </c>
      <c r="J46" s="47">
        <v>643270.44999999995</v>
      </c>
      <c r="K46" s="49">
        <v>643270.44999999995</v>
      </c>
      <c r="L46" s="45" t="s">
        <v>32</v>
      </c>
      <c r="M46" s="45"/>
      <c r="N46" s="45"/>
      <c r="O46" s="45"/>
      <c r="P46" s="45"/>
      <c r="Q46" s="48"/>
      <c r="R46" s="50">
        <v>643270.44999999995</v>
      </c>
      <c r="S46" s="45"/>
      <c r="T46" s="45"/>
      <c r="U46" s="45"/>
      <c r="V46" s="45"/>
    </row>
    <row r="47" spans="1:22" ht="15" x14ac:dyDescent="0.25">
      <c r="A47" s="43"/>
      <c r="B47" s="44">
        <v>43257</v>
      </c>
      <c r="C47" s="45">
        <v>37</v>
      </c>
      <c r="D47" s="46" t="s">
        <v>4</v>
      </c>
      <c r="E47" s="47">
        <v>563363</v>
      </c>
      <c r="F47" s="47"/>
      <c r="G47" s="47"/>
      <c r="H47" s="47"/>
      <c r="I47" s="47"/>
      <c r="J47" s="47"/>
      <c r="K47" s="49"/>
      <c r="L47" s="45" t="s">
        <v>41</v>
      </c>
      <c r="M47" s="45"/>
      <c r="N47" s="45"/>
      <c r="O47" s="45"/>
      <c r="P47" s="45"/>
      <c r="Q47" s="48"/>
      <c r="R47" s="50"/>
      <c r="S47" s="45"/>
      <c r="T47" s="45"/>
      <c r="U47" s="45"/>
      <c r="V47" s="45"/>
    </row>
    <row r="48" spans="1:22" ht="15" x14ac:dyDescent="0.25">
      <c r="A48" s="43" t="s">
        <v>62</v>
      </c>
      <c r="B48" s="44">
        <v>43257</v>
      </c>
      <c r="C48" s="45">
        <v>38</v>
      </c>
      <c r="D48" s="46" t="s">
        <v>4</v>
      </c>
      <c r="E48" s="47">
        <v>2066878</v>
      </c>
      <c r="F48" s="47">
        <v>136098684.08000001</v>
      </c>
      <c r="G48" s="47">
        <v>3138083</v>
      </c>
      <c r="H48" s="47">
        <v>313808.3</v>
      </c>
      <c r="I48" s="47">
        <v>1656996</v>
      </c>
      <c r="J48" s="47">
        <v>1794895.3</v>
      </c>
      <c r="K48" s="49">
        <v>1794895.3</v>
      </c>
      <c r="L48" s="45" t="s">
        <v>32</v>
      </c>
      <c r="M48" s="45"/>
      <c r="N48" s="45"/>
      <c r="O48" s="45"/>
      <c r="P48" s="45"/>
      <c r="Q48" s="48"/>
      <c r="R48" s="50">
        <v>1794895.3</v>
      </c>
      <c r="S48" s="45"/>
      <c r="T48" s="45"/>
      <c r="U48" s="45"/>
      <c r="V48" s="45"/>
    </row>
    <row r="49" spans="1:22" ht="15" x14ac:dyDescent="0.25">
      <c r="A49" s="43"/>
      <c r="B49" s="44">
        <v>43257</v>
      </c>
      <c r="C49" s="45">
        <v>39</v>
      </c>
      <c r="D49" s="46" t="s">
        <v>4</v>
      </c>
      <c r="E49" s="47">
        <v>43014650</v>
      </c>
      <c r="F49" s="47"/>
      <c r="G49" s="47"/>
      <c r="H49" s="47"/>
      <c r="I49" s="47"/>
      <c r="J49" s="47"/>
      <c r="K49" s="49"/>
      <c r="L49" s="45" t="s">
        <v>41</v>
      </c>
      <c r="M49" s="45"/>
      <c r="N49" s="45"/>
      <c r="O49" s="45"/>
      <c r="P49" s="45"/>
      <c r="Q49" s="48"/>
      <c r="R49" s="50"/>
      <c r="S49" s="45"/>
      <c r="T49" s="45"/>
      <c r="U49" s="45"/>
      <c r="V49" s="45"/>
    </row>
    <row r="50" spans="1:22" ht="15" x14ac:dyDescent="0.25">
      <c r="A50" s="43" t="s">
        <v>63</v>
      </c>
      <c r="B50" s="44">
        <v>43257</v>
      </c>
      <c r="C50" s="45">
        <v>40</v>
      </c>
      <c r="D50" s="46" t="s">
        <v>4</v>
      </c>
      <c r="E50" s="47">
        <v>50000000</v>
      </c>
      <c r="F50" s="47">
        <v>134303788.78</v>
      </c>
      <c r="G50" s="47">
        <v>27831595</v>
      </c>
      <c r="H50" s="47">
        <v>2783159.5</v>
      </c>
      <c r="I50" s="47">
        <v>18130979.559999999</v>
      </c>
      <c r="J50" s="47">
        <v>12483774.93</v>
      </c>
      <c r="K50" s="49">
        <v>12483774.93</v>
      </c>
      <c r="L50" s="45" t="s">
        <v>32</v>
      </c>
      <c r="M50" s="45"/>
      <c r="N50" s="45"/>
      <c r="O50" s="45"/>
      <c r="P50" s="45"/>
      <c r="Q50" s="48"/>
      <c r="R50" s="50">
        <v>12483774.93</v>
      </c>
      <c r="S50" s="45"/>
      <c r="T50" s="45"/>
      <c r="U50" s="45"/>
      <c r="V50" s="45"/>
    </row>
    <row r="51" spans="1:22" ht="15" x14ac:dyDescent="0.25">
      <c r="A51" s="43"/>
      <c r="B51" s="44">
        <v>43257</v>
      </c>
      <c r="C51" s="45">
        <v>41</v>
      </c>
      <c r="D51" s="46" t="s">
        <v>4</v>
      </c>
      <c r="E51" s="47">
        <v>22355266</v>
      </c>
      <c r="F51" s="47"/>
      <c r="G51" s="47"/>
      <c r="H51" s="47"/>
      <c r="I51" s="47"/>
      <c r="J51" s="47"/>
      <c r="K51" s="49"/>
      <c r="L51" s="45" t="s">
        <v>41</v>
      </c>
      <c r="M51" s="45"/>
      <c r="N51" s="45"/>
      <c r="O51" s="45"/>
      <c r="P51" s="45"/>
      <c r="Q51" s="48"/>
      <c r="R51" s="50"/>
      <c r="S51" s="45"/>
      <c r="T51" s="45"/>
      <c r="U51" s="45"/>
      <c r="V51" s="45"/>
    </row>
    <row r="52" spans="1:22" ht="15" x14ac:dyDescent="0.25">
      <c r="A52" s="43" t="s">
        <v>64</v>
      </c>
      <c r="B52" s="44">
        <v>43258</v>
      </c>
      <c r="C52" s="45">
        <v>42</v>
      </c>
      <c r="D52" s="46" t="s">
        <v>4</v>
      </c>
      <c r="E52" s="47">
        <v>182038</v>
      </c>
      <c r="F52" s="47">
        <v>121820013.84999999</v>
      </c>
      <c r="G52" s="47">
        <v>312065.45</v>
      </c>
      <c r="H52" s="47">
        <v>31206.54</v>
      </c>
      <c r="I52" s="47">
        <v>185770.01</v>
      </c>
      <c r="J52" s="47">
        <v>157501.98000000001</v>
      </c>
      <c r="K52" s="49">
        <v>157501.98000000001</v>
      </c>
      <c r="L52" s="45" t="s">
        <v>32</v>
      </c>
      <c r="M52" s="45"/>
      <c r="N52" s="45"/>
      <c r="O52" s="45"/>
      <c r="P52" s="45"/>
      <c r="Q52" s="48"/>
      <c r="R52" s="50">
        <v>157501.98000000001</v>
      </c>
      <c r="S52" s="45"/>
      <c r="T52" s="45"/>
      <c r="U52" s="45"/>
      <c r="V52" s="45"/>
    </row>
    <row r="53" spans="1:22" ht="15" x14ac:dyDescent="0.25">
      <c r="A53" s="43" t="s">
        <v>65</v>
      </c>
      <c r="B53" s="44">
        <v>43258</v>
      </c>
      <c r="C53" s="45">
        <v>43</v>
      </c>
      <c r="D53" s="46" t="s">
        <v>4</v>
      </c>
      <c r="E53" s="47">
        <v>3655052</v>
      </c>
      <c r="F53" s="47">
        <v>121662511.86</v>
      </c>
      <c r="G53" s="55">
        <v>6100746.04</v>
      </c>
      <c r="H53" s="47">
        <v>610074.6</v>
      </c>
      <c r="I53" s="47">
        <v>4042454.23</v>
      </c>
      <c r="J53" s="47">
        <v>2668366.41</v>
      </c>
      <c r="K53" s="49">
        <v>2668366.41</v>
      </c>
      <c r="L53" s="45" t="s">
        <v>32</v>
      </c>
      <c r="M53" s="45"/>
      <c r="N53" s="45"/>
      <c r="O53" s="45"/>
      <c r="P53" s="45"/>
      <c r="Q53" s="48"/>
      <c r="R53" s="50">
        <v>2668366.41</v>
      </c>
      <c r="S53" s="45"/>
      <c r="T53" s="45"/>
      <c r="U53" s="45"/>
      <c r="V53" s="45"/>
    </row>
    <row r="54" spans="1:22" ht="15" x14ac:dyDescent="0.25">
      <c r="A54" s="43" t="s">
        <v>66</v>
      </c>
      <c r="B54" s="44">
        <v>43258</v>
      </c>
      <c r="C54" s="45">
        <v>44</v>
      </c>
      <c r="D54" s="46" t="s">
        <v>4</v>
      </c>
      <c r="E54" s="47">
        <v>2162351.3066999926</v>
      </c>
      <c r="F54" s="47">
        <v>118994145.44</v>
      </c>
      <c r="G54" s="55">
        <v>3410060.24</v>
      </c>
      <c r="H54" s="47">
        <v>341006.02</v>
      </c>
      <c r="I54" s="47">
        <v>1588714.96</v>
      </c>
      <c r="J54" s="47">
        <v>2162351.2999999998</v>
      </c>
      <c r="K54" s="49">
        <v>2162351.2999999998</v>
      </c>
      <c r="L54" s="45" t="s">
        <v>32</v>
      </c>
      <c r="M54" s="45"/>
      <c r="N54" s="45"/>
      <c r="O54" s="45"/>
      <c r="P54" s="45"/>
      <c r="Q54" s="48"/>
      <c r="R54" s="50">
        <v>2162351.2999999998</v>
      </c>
      <c r="S54" s="45"/>
      <c r="T54" s="45"/>
      <c r="U54" s="45"/>
      <c r="V54" s="45"/>
    </row>
    <row r="55" spans="1:22" ht="15" x14ac:dyDescent="0.25">
      <c r="A55" s="43" t="s">
        <v>67</v>
      </c>
      <c r="B55" s="44">
        <v>43258</v>
      </c>
      <c r="C55" s="45">
        <v>45</v>
      </c>
      <c r="D55" s="46" t="s">
        <v>4</v>
      </c>
      <c r="E55" s="47">
        <v>598428.64</v>
      </c>
      <c r="F55" s="47">
        <v>116831794.14</v>
      </c>
      <c r="G55" s="55">
        <v>1146420.3799999999</v>
      </c>
      <c r="H55" s="47">
        <v>114642.03</v>
      </c>
      <c r="I55" s="47">
        <v>484441.61</v>
      </c>
      <c r="J55" s="47">
        <v>776620.81</v>
      </c>
      <c r="K55" s="49">
        <v>598428.64</v>
      </c>
      <c r="L55" s="45" t="s">
        <v>32</v>
      </c>
      <c r="M55" s="45"/>
      <c r="N55" s="45"/>
      <c r="O55" s="45"/>
      <c r="P55" s="45"/>
      <c r="Q55" s="48"/>
      <c r="R55" s="50">
        <v>598428.64</v>
      </c>
      <c r="S55" s="45"/>
      <c r="T55" s="45"/>
      <c r="U55" s="45"/>
      <c r="V55" s="45"/>
    </row>
    <row r="56" spans="1:22" ht="15" x14ac:dyDescent="0.25">
      <c r="A56" s="43" t="s">
        <v>68</v>
      </c>
      <c r="B56" s="44">
        <v>43258</v>
      </c>
      <c r="C56" s="45">
        <v>46</v>
      </c>
      <c r="D56" s="46" t="s">
        <v>4</v>
      </c>
      <c r="E56" s="55">
        <v>2800000</v>
      </c>
      <c r="F56" s="47">
        <v>116233365.5</v>
      </c>
      <c r="G56" s="55">
        <v>2663000</v>
      </c>
      <c r="H56" s="47">
        <v>266300</v>
      </c>
      <c r="I56" s="55">
        <v>19254</v>
      </c>
      <c r="J56" s="47">
        <v>2910046</v>
      </c>
      <c r="K56" s="49">
        <v>2800000</v>
      </c>
      <c r="L56" s="45" t="s">
        <v>32</v>
      </c>
      <c r="M56" s="45"/>
      <c r="N56" s="45"/>
      <c r="O56" s="45"/>
      <c r="P56" s="45"/>
      <c r="Q56" s="48"/>
      <c r="R56" s="50">
        <v>2800000</v>
      </c>
      <c r="S56" s="45"/>
      <c r="T56" s="45"/>
      <c r="U56" s="45"/>
      <c r="V56" s="45"/>
    </row>
    <row r="57" spans="1:22" ht="15" x14ac:dyDescent="0.25">
      <c r="A57" s="43" t="s">
        <v>69</v>
      </c>
      <c r="B57" s="44">
        <v>43258</v>
      </c>
      <c r="C57" s="45">
        <v>47</v>
      </c>
      <c r="D57" s="46" t="s">
        <v>4</v>
      </c>
      <c r="E57" s="47">
        <v>900000</v>
      </c>
      <c r="F57" s="47">
        <v>113433365.5</v>
      </c>
      <c r="G57" s="55">
        <v>335928.89</v>
      </c>
      <c r="H57" s="47">
        <v>33592.879999999997</v>
      </c>
      <c r="I57" s="47">
        <v>55559.64</v>
      </c>
      <c r="J57" s="47">
        <v>313962.13</v>
      </c>
      <c r="K57" s="49">
        <v>313962.13</v>
      </c>
      <c r="L57" s="45" t="s">
        <v>32</v>
      </c>
      <c r="M57" s="45"/>
      <c r="N57" s="45"/>
      <c r="O57" s="45"/>
      <c r="P57" s="45"/>
      <c r="Q57" s="48"/>
      <c r="R57" s="50">
        <v>313962.13</v>
      </c>
      <c r="S57" s="45"/>
      <c r="T57" s="45"/>
      <c r="U57" s="45"/>
      <c r="V57" s="45"/>
    </row>
    <row r="58" spans="1:22" ht="15" x14ac:dyDescent="0.25">
      <c r="A58" s="43"/>
      <c r="B58" s="44">
        <v>43258</v>
      </c>
      <c r="C58" s="45">
        <v>48</v>
      </c>
      <c r="D58" s="46" t="s">
        <v>4</v>
      </c>
      <c r="E58" s="47">
        <v>350000000</v>
      </c>
      <c r="F58" s="47"/>
      <c r="G58" s="55"/>
      <c r="H58" s="47"/>
      <c r="I58" s="47"/>
      <c r="J58" s="47"/>
      <c r="K58" s="49"/>
      <c r="L58" s="45" t="s">
        <v>41</v>
      </c>
      <c r="M58" s="45"/>
      <c r="N58" s="45"/>
      <c r="O58" s="45"/>
      <c r="P58" s="45"/>
      <c r="Q58" s="48"/>
      <c r="R58" s="50"/>
      <c r="S58" s="45"/>
      <c r="T58" s="45"/>
      <c r="U58" s="45"/>
      <c r="V58" s="45"/>
    </row>
    <row r="59" spans="1:22" ht="15" x14ac:dyDescent="0.25">
      <c r="A59" s="43" t="s">
        <v>70</v>
      </c>
      <c r="B59" s="44">
        <v>43258</v>
      </c>
      <c r="C59" s="45">
        <v>49</v>
      </c>
      <c r="D59" s="46" t="s">
        <v>4</v>
      </c>
      <c r="E59" s="47">
        <v>350000000</v>
      </c>
      <c r="F59" s="47">
        <v>113119403.36</v>
      </c>
      <c r="G59" s="55">
        <v>7361916.6200000001</v>
      </c>
      <c r="H59" s="47">
        <v>736191.66</v>
      </c>
      <c r="I59" s="47">
        <v>2968812.47</v>
      </c>
      <c r="J59" s="47">
        <v>5129295.8</v>
      </c>
      <c r="K59" s="49">
        <v>5129295.8</v>
      </c>
      <c r="L59" s="45" t="s">
        <v>32</v>
      </c>
      <c r="M59" s="45"/>
      <c r="N59" s="45"/>
      <c r="O59" s="45"/>
      <c r="P59" s="45"/>
      <c r="Q59" s="48"/>
      <c r="R59" s="50">
        <v>5129295.8</v>
      </c>
      <c r="S59" s="45"/>
      <c r="T59" s="45"/>
      <c r="U59" s="45"/>
      <c r="V59" s="45"/>
    </row>
    <row r="60" spans="1:22" ht="15" x14ac:dyDescent="0.25">
      <c r="A60" s="43" t="s">
        <v>71</v>
      </c>
      <c r="B60" s="44">
        <v>43258</v>
      </c>
      <c r="C60" s="45">
        <v>50</v>
      </c>
      <c r="D60" s="46" t="s">
        <v>4</v>
      </c>
      <c r="E60" s="47">
        <v>2900000</v>
      </c>
      <c r="F60" s="47">
        <v>107990107.55</v>
      </c>
      <c r="G60" s="55">
        <v>2618356.9500000002</v>
      </c>
      <c r="H60" s="47">
        <v>261835.69</v>
      </c>
      <c r="I60" s="47">
        <v>512923.7</v>
      </c>
      <c r="J60" s="47">
        <v>2367268.94</v>
      </c>
      <c r="K60" s="49">
        <v>2367268.94</v>
      </c>
      <c r="L60" s="45" t="s">
        <v>32</v>
      </c>
      <c r="M60" s="45"/>
      <c r="N60" s="45"/>
      <c r="O60" s="45"/>
      <c r="P60" s="45"/>
      <c r="Q60" s="48"/>
      <c r="R60" s="50">
        <v>2367268.94</v>
      </c>
      <c r="S60" s="45"/>
      <c r="T60" s="45"/>
      <c r="U60" s="45"/>
      <c r="V60" s="45"/>
    </row>
    <row r="61" spans="1:22" ht="15" x14ac:dyDescent="0.25">
      <c r="A61" s="43" t="s">
        <v>72</v>
      </c>
      <c r="B61" s="44">
        <v>43258</v>
      </c>
      <c r="C61" s="45">
        <v>51</v>
      </c>
      <c r="D61" s="46" t="s">
        <v>4</v>
      </c>
      <c r="E61" s="47">
        <v>618772.27500000002</v>
      </c>
      <c r="F61" s="47">
        <v>105622838.59999999</v>
      </c>
      <c r="G61" s="55">
        <v>562520.25</v>
      </c>
      <c r="H61" s="47">
        <v>56252.02</v>
      </c>
      <c r="I61" s="47">
        <v>54246.48</v>
      </c>
      <c r="J61" s="47">
        <v>564525.79</v>
      </c>
      <c r="K61" s="49">
        <v>564525.79</v>
      </c>
      <c r="L61" s="45" t="s">
        <v>32</v>
      </c>
      <c r="M61" s="45"/>
      <c r="N61" s="45"/>
      <c r="O61" s="45"/>
      <c r="P61" s="45"/>
      <c r="Q61" s="48"/>
      <c r="R61" s="50">
        <v>564525.79</v>
      </c>
      <c r="S61" s="45"/>
      <c r="T61" s="45"/>
      <c r="U61" s="45"/>
      <c r="V61" s="45"/>
    </row>
    <row r="62" spans="1:22" ht="15" x14ac:dyDescent="0.25">
      <c r="A62" s="43" t="s">
        <v>73</v>
      </c>
      <c r="B62" s="44">
        <v>43258</v>
      </c>
      <c r="C62" s="45">
        <v>52</v>
      </c>
      <c r="D62" s="46" t="s">
        <v>4</v>
      </c>
      <c r="E62" s="47">
        <v>468600</v>
      </c>
      <c r="F62" s="47">
        <v>105058312.81</v>
      </c>
      <c r="G62" s="55">
        <v>4769671.5999999996</v>
      </c>
      <c r="H62" s="47">
        <v>476967.16</v>
      </c>
      <c r="I62" s="47">
        <v>1296836.1499999999</v>
      </c>
      <c r="J62" s="47">
        <v>3949802.61</v>
      </c>
      <c r="K62" s="49">
        <v>468600</v>
      </c>
      <c r="L62" s="45" t="s">
        <v>32</v>
      </c>
      <c r="M62" s="45"/>
      <c r="N62" s="45"/>
      <c r="O62" s="45"/>
      <c r="P62" s="45"/>
      <c r="Q62" s="48"/>
      <c r="R62" s="50">
        <v>468600</v>
      </c>
      <c r="S62" s="45"/>
      <c r="T62" s="45"/>
      <c r="U62" s="45"/>
      <c r="V62" s="45"/>
    </row>
    <row r="63" spans="1:22" ht="15" x14ac:dyDescent="0.25">
      <c r="A63" s="43" t="s">
        <v>74</v>
      </c>
      <c r="B63" s="44">
        <v>43258</v>
      </c>
      <c r="C63" s="45">
        <v>53</v>
      </c>
      <c r="D63" s="46" t="s">
        <v>4</v>
      </c>
      <c r="E63" s="47">
        <v>598420</v>
      </c>
      <c r="F63" s="47">
        <v>104589712.81</v>
      </c>
      <c r="G63" s="55">
        <v>296457.65999999997</v>
      </c>
      <c r="H63" s="47">
        <v>29645.759999999998</v>
      </c>
      <c r="I63" s="47">
        <v>55390.18</v>
      </c>
      <c r="J63" s="47">
        <v>270713.25</v>
      </c>
      <c r="K63" s="49">
        <v>270713.25</v>
      </c>
      <c r="L63" s="45" t="s">
        <v>32</v>
      </c>
      <c r="M63" s="45"/>
      <c r="N63" s="45"/>
      <c r="O63" s="45"/>
      <c r="P63" s="45"/>
      <c r="Q63" s="48"/>
      <c r="R63" s="50">
        <v>270713.25</v>
      </c>
      <c r="S63" s="45"/>
      <c r="T63" s="45"/>
      <c r="U63" s="45"/>
      <c r="V63" s="45"/>
    </row>
    <row r="64" spans="1:22" ht="15" x14ac:dyDescent="0.25">
      <c r="A64" s="43" t="s">
        <v>75</v>
      </c>
      <c r="B64" s="44">
        <v>43258</v>
      </c>
      <c r="C64" s="45">
        <v>54</v>
      </c>
      <c r="D64" s="46" t="s">
        <v>4</v>
      </c>
      <c r="E64" s="47">
        <v>20000000</v>
      </c>
      <c r="F64" s="47">
        <v>104318999.55</v>
      </c>
      <c r="G64" s="55">
        <v>8313221.2800000003</v>
      </c>
      <c r="H64" s="47">
        <v>831322.12</v>
      </c>
      <c r="I64" s="47">
        <v>4517573.57</v>
      </c>
      <c r="J64" s="47">
        <v>4626969.83</v>
      </c>
      <c r="K64" s="49">
        <v>4626969.83</v>
      </c>
      <c r="L64" s="45" t="s">
        <v>32</v>
      </c>
      <c r="M64" s="45"/>
      <c r="N64" s="45"/>
      <c r="O64" s="45"/>
      <c r="P64" s="45"/>
      <c r="Q64" s="48"/>
      <c r="R64" s="50">
        <v>4626969.83</v>
      </c>
      <c r="S64" s="45"/>
      <c r="T64" s="45"/>
      <c r="U64" s="45"/>
      <c r="V64" s="45"/>
    </row>
    <row r="65" spans="1:22" ht="15" x14ac:dyDescent="0.25">
      <c r="A65" s="43" t="s">
        <v>76</v>
      </c>
      <c r="B65" s="44">
        <v>43258</v>
      </c>
      <c r="C65" s="45">
        <v>55</v>
      </c>
      <c r="D65" s="46" t="s">
        <v>4</v>
      </c>
      <c r="E65" s="47">
        <v>9955000</v>
      </c>
      <c r="F65" s="47">
        <v>99692029.709999993</v>
      </c>
      <c r="G65" s="55">
        <v>35824.160000000003</v>
      </c>
      <c r="H65" s="47">
        <v>3582.41</v>
      </c>
      <c r="I65" s="47">
        <v>18631.3</v>
      </c>
      <c r="J65" s="47">
        <v>20775.27</v>
      </c>
      <c r="K65" s="49">
        <v>20775.27</v>
      </c>
      <c r="L65" s="45" t="s">
        <v>32</v>
      </c>
      <c r="M65" s="45"/>
      <c r="N65" s="45"/>
      <c r="O65" s="45"/>
      <c r="P65" s="45"/>
      <c r="Q65" s="48"/>
      <c r="R65" s="50">
        <v>20775.27</v>
      </c>
      <c r="S65" s="45"/>
      <c r="T65" s="45"/>
      <c r="U65" s="45"/>
      <c r="V65" s="45"/>
    </row>
    <row r="66" spans="1:22" ht="15" x14ac:dyDescent="0.25">
      <c r="A66" s="43" t="s">
        <v>77</v>
      </c>
      <c r="B66" s="44">
        <v>43258</v>
      </c>
      <c r="C66" s="45">
        <v>56</v>
      </c>
      <c r="D66" s="46" t="s">
        <v>4</v>
      </c>
      <c r="E66" s="47">
        <v>840195.94600000081</v>
      </c>
      <c r="F66" s="47">
        <v>99671254.439999998</v>
      </c>
      <c r="G66" s="55">
        <v>941510.22</v>
      </c>
      <c r="H66" s="47">
        <v>94151.02</v>
      </c>
      <c r="I66" s="47">
        <v>195465.29</v>
      </c>
      <c r="J66" s="47">
        <v>840195.94</v>
      </c>
      <c r="K66" s="49">
        <v>840195.94</v>
      </c>
      <c r="L66" s="45" t="s">
        <v>32</v>
      </c>
      <c r="M66" s="45"/>
      <c r="N66" s="45"/>
      <c r="O66" s="45"/>
      <c r="P66" s="45"/>
      <c r="Q66" s="48"/>
      <c r="R66" s="50">
        <v>840195.94</v>
      </c>
      <c r="S66" s="45"/>
      <c r="T66" s="45"/>
      <c r="U66" s="45"/>
      <c r="V66" s="45"/>
    </row>
    <row r="67" spans="1:22" ht="15" x14ac:dyDescent="0.25">
      <c r="A67" s="54" t="s">
        <v>78</v>
      </c>
      <c r="B67" s="44">
        <v>43258</v>
      </c>
      <c r="C67" s="45">
        <v>57</v>
      </c>
      <c r="D67" s="46" t="s">
        <v>4</v>
      </c>
      <c r="E67" s="55">
        <v>3959740</v>
      </c>
      <c r="F67" s="47">
        <v>98831058.489999995</v>
      </c>
      <c r="G67" s="55">
        <v>6654155.5300000003</v>
      </c>
      <c r="H67" s="47">
        <v>665415.55000000005</v>
      </c>
      <c r="I67" s="55">
        <v>9002</v>
      </c>
      <c r="J67" s="47">
        <v>7310569.0800000001</v>
      </c>
      <c r="K67" s="49">
        <v>3959740</v>
      </c>
      <c r="L67" s="45" t="s">
        <v>32</v>
      </c>
      <c r="M67" s="45"/>
      <c r="N67" s="45"/>
      <c r="O67" s="45"/>
      <c r="P67" s="45"/>
      <c r="Q67" s="48"/>
      <c r="R67" s="50">
        <v>3959740</v>
      </c>
      <c r="S67" s="45"/>
      <c r="T67" s="45"/>
      <c r="U67" s="45"/>
      <c r="V67" s="45"/>
    </row>
    <row r="68" spans="1:22" ht="15" x14ac:dyDescent="0.25">
      <c r="A68" s="43" t="s">
        <v>79</v>
      </c>
      <c r="B68" s="44">
        <v>43259</v>
      </c>
      <c r="C68" s="45">
        <v>59</v>
      </c>
      <c r="D68" s="46" t="s">
        <v>4</v>
      </c>
      <c r="E68" s="47">
        <v>3500000</v>
      </c>
      <c r="F68" s="47">
        <v>94871318.489999995</v>
      </c>
      <c r="G68" s="55">
        <v>5799278.1900000004</v>
      </c>
      <c r="H68" s="47">
        <v>579927.81000000006</v>
      </c>
      <c r="I68" s="47">
        <v>2698796.35</v>
      </c>
      <c r="J68" s="47">
        <v>3680409.66</v>
      </c>
      <c r="K68" s="49">
        <v>3500000</v>
      </c>
      <c r="L68" s="45" t="s">
        <v>32</v>
      </c>
      <c r="M68" s="45"/>
      <c r="N68" s="45"/>
      <c r="O68" s="45"/>
      <c r="P68" s="45"/>
      <c r="Q68" s="48"/>
      <c r="R68" s="50">
        <v>3500000</v>
      </c>
      <c r="S68" s="45"/>
      <c r="T68" s="45"/>
      <c r="U68" s="45"/>
      <c r="V68" s="45"/>
    </row>
    <row r="69" spans="1:22" ht="15" x14ac:dyDescent="0.25">
      <c r="A69" s="43" t="s">
        <v>80</v>
      </c>
      <c r="B69" s="44">
        <v>43259</v>
      </c>
      <c r="C69" s="45">
        <v>60</v>
      </c>
      <c r="D69" s="46" t="s">
        <v>4</v>
      </c>
      <c r="E69" s="47">
        <v>300000</v>
      </c>
      <c r="F69" s="47">
        <v>91371318.489999995</v>
      </c>
      <c r="G69" s="55">
        <v>34673.5</v>
      </c>
      <c r="H69" s="47">
        <v>3467.35</v>
      </c>
      <c r="I69" s="47">
        <v>0</v>
      </c>
      <c r="J69" s="47">
        <v>38140.85</v>
      </c>
      <c r="K69" s="49">
        <v>38140.85</v>
      </c>
      <c r="L69" s="45" t="s">
        <v>32</v>
      </c>
      <c r="M69" s="45"/>
      <c r="N69" s="45"/>
      <c r="O69" s="45"/>
      <c r="P69" s="45"/>
      <c r="Q69" s="48"/>
      <c r="R69" s="50">
        <v>38140.85</v>
      </c>
      <c r="S69" s="45"/>
      <c r="T69" s="45"/>
      <c r="U69" s="45"/>
      <c r="V69" s="45"/>
    </row>
    <row r="70" spans="1:22" ht="15" x14ac:dyDescent="0.25">
      <c r="A70" s="43" t="s">
        <v>81</v>
      </c>
      <c r="B70" s="44">
        <v>43259</v>
      </c>
      <c r="C70" s="45">
        <v>61</v>
      </c>
      <c r="D70" s="46" t="s">
        <v>4</v>
      </c>
      <c r="E70" s="47">
        <v>4980667</v>
      </c>
      <c r="F70" s="47">
        <v>91333177.640000001</v>
      </c>
      <c r="G70" s="55">
        <v>4642979.3600000003</v>
      </c>
      <c r="H70" s="47">
        <v>464297.93</v>
      </c>
      <c r="I70" s="47">
        <v>2593579.7000000002</v>
      </c>
      <c r="J70" s="47">
        <v>2513697.59</v>
      </c>
      <c r="K70" s="49">
        <v>2513697.59</v>
      </c>
      <c r="L70" s="45" t="s">
        <v>32</v>
      </c>
      <c r="M70" s="45"/>
      <c r="N70" s="45"/>
      <c r="O70" s="45"/>
      <c r="P70" s="45"/>
      <c r="Q70" s="48"/>
      <c r="R70" s="50">
        <v>2513697.59</v>
      </c>
      <c r="S70" s="45"/>
      <c r="T70" s="45"/>
      <c r="U70" s="45"/>
      <c r="V70" s="45"/>
    </row>
    <row r="71" spans="1:22" ht="15" x14ac:dyDescent="0.25">
      <c r="A71" s="43"/>
      <c r="B71" s="44">
        <v>43259</v>
      </c>
      <c r="C71" s="45">
        <v>62</v>
      </c>
      <c r="D71" s="46" t="s">
        <v>4</v>
      </c>
      <c r="E71" s="47">
        <v>713959.95</v>
      </c>
      <c r="F71" s="47"/>
      <c r="G71" s="55"/>
      <c r="H71" s="47"/>
      <c r="I71" s="55"/>
      <c r="J71" s="47"/>
      <c r="K71" s="55"/>
      <c r="L71" s="45" t="s">
        <v>41</v>
      </c>
      <c r="M71" s="45"/>
      <c r="N71" s="45"/>
      <c r="O71" s="45"/>
      <c r="P71" s="45"/>
      <c r="Q71" s="48"/>
      <c r="R71" s="50"/>
      <c r="S71" s="45"/>
      <c r="T71" s="45"/>
      <c r="U71" s="45"/>
      <c r="V71" s="45"/>
    </row>
    <row r="72" spans="1:22" ht="15" x14ac:dyDescent="0.25">
      <c r="A72" s="43" t="s">
        <v>151</v>
      </c>
      <c r="B72" s="44">
        <v>43259</v>
      </c>
      <c r="C72" s="45">
        <v>63</v>
      </c>
      <c r="D72" s="46" t="s">
        <v>4</v>
      </c>
      <c r="E72" s="47">
        <v>136577.1</v>
      </c>
      <c r="F72" s="47">
        <v>88819480.040000007</v>
      </c>
      <c r="G72" s="55">
        <v>104082.83</v>
      </c>
      <c r="H72" s="47">
        <v>10408.280000000001</v>
      </c>
      <c r="I72" s="55">
        <v>37539.49</v>
      </c>
      <c r="J72" s="47">
        <v>76951.62</v>
      </c>
      <c r="K72" s="55">
        <v>76951.62</v>
      </c>
      <c r="L72" s="45" t="s">
        <v>32</v>
      </c>
      <c r="M72" s="45"/>
      <c r="N72" s="45"/>
      <c r="O72" s="45"/>
      <c r="P72" s="45"/>
      <c r="Q72" s="48"/>
      <c r="R72" s="50">
        <v>76951.62</v>
      </c>
      <c r="S72" s="45"/>
      <c r="T72" s="45"/>
      <c r="U72" s="45"/>
      <c r="V72" s="45"/>
    </row>
    <row r="73" spans="1:22" ht="15" x14ac:dyDescent="0.25">
      <c r="A73" s="43"/>
      <c r="B73" s="44">
        <v>43262</v>
      </c>
      <c r="C73" s="45">
        <v>64</v>
      </c>
      <c r="D73" s="46" t="s">
        <v>4</v>
      </c>
      <c r="E73" s="47">
        <v>11158040</v>
      </c>
      <c r="F73" s="47"/>
      <c r="G73" s="55"/>
      <c r="H73" s="47"/>
      <c r="I73" s="55"/>
      <c r="J73" s="47"/>
      <c r="K73" s="55"/>
      <c r="L73" s="45" t="s">
        <v>41</v>
      </c>
      <c r="M73" s="45"/>
      <c r="N73" s="45"/>
      <c r="O73" s="45"/>
      <c r="P73" s="45"/>
      <c r="Q73" s="48"/>
      <c r="R73" s="50"/>
      <c r="S73" s="45"/>
      <c r="T73" s="45"/>
      <c r="U73" s="45"/>
      <c r="V73" s="45"/>
    </row>
    <row r="74" spans="1:22" ht="15" x14ac:dyDescent="0.25">
      <c r="A74" s="43" t="s">
        <v>82</v>
      </c>
      <c r="B74" s="44">
        <v>43262</v>
      </c>
      <c r="C74" s="45">
        <v>65</v>
      </c>
      <c r="D74" s="46" t="s">
        <v>4</v>
      </c>
      <c r="E74" s="47">
        <v>12200000</v>
      </c>
      <c r="F74" s="47">
        <v>88742528.420000002</v>
      </c>
      <c r="G74" s="55">
        <v>11722499.77</v>
      </c>
      <c r="H74" s="47">
        <v>1172249.97</v>
      </c>
      <c r="I74" s="55">
        <v>5036764.9400000004</v>
      </c>
      <c r="J74" s="47">
        <v>7857984.79</v>
      </c>
      <c r="K74" s="55">
        <v>7857984.79</v>
      </c>
      <c r="L74" s="45" t="s">
        <v>32</v>
      </c>
      <c r="M74" s="45"/>
      <c r="N74" s="45"/>
      <c r="O74" s="45"/>
      <c r="P74" s="45"/>
      <c r="Q74" s="48"/>
      <c r="R74" s="50">
        <v>7857984.79</v>
      </c>
      <c r="S74" s="45"/>
      <c r="T74" s="45"/>
      <c r="U74" s="45"/>
      <c r="V74" s="45"/>
    </row>
    <row r="75" spans="1:22" ht="15" x14ac:dyDescent="0.25">
      <c r="A75" s="43" t="s">
        <v>83</v>
      </c>
      <c r="B75" s="44">
        <v>43262</v>
      </c>
      <c r="C75" s="45">
        <v>66</v>
      </c>
      <c r="D75" s="46" t="s">
        <v>4</v>
      </c>
      <c r="E75" s="47">
        <v>181272.72</v>
      </c>
      <c r="F75" s="47">
        <v>80884543.620000005</v>
      </c>
      <c r="G75" s="55">
        <v>1823386.38</v>
      </c>
      <c r="H75" s="47">
        <v>182338.63</v>
      </c>
      <c r="I75" s="55">
        <v>810169.64</v>
      </c>
      <c r="J75" s="47">
        <v>1195555.3700000001</v>
      </c>
      <c r="K75" s="55">
        <v>181272.72</v>
      </c>
      <c r="L75" s="45" t="s">
        <v>32</v>
      </c>
      <c r="M75" s="45"/>
      <c r="N75" s="45"/>
      <c r="O75" s="45"/>
      <c r="P75" s="45"/>
      <c r="Q75" s="48"/>
      <c r="R75" s="50">
        <v>181272.72</v>
      </c>
      <c r="S75" s="45"/>
      <c r="T75" s="45"/>
      <c r="U75" s="45"/>
      <c r="V75" s="45"/>
    </row>
    <row r="76" spans="1:22" ht="15" x14ac:dyDescent="0.25">
      <c r="A76" s="43" t="s">
        <v>84</v>
      </c>
      <c r="B76" s="44">
        <v>43262</v>
      </c>
      <c r="C76" s="45">
        <v>67</v>
      </c>
      <c r="D76" s="46" t="s">
        <v>4</v>
      </c>
      <c r="E76" s="47">
        <v>451753.72</v>
      </c>
      <c r="F76" s="47">
        <v>80703270.900000006</v>
      </c>
      <c r="G76" s="55">
        <v>447652.92</v>
      </c>
      <c r="H76" s="55">
        <v>44765.29</v>
      </c>
      <c r="I76" s="55">
        <v>16792</v>
      </c>
      <c r="J76" s="47">
        <v>475626.21</v>
      </c>
      <c r="K76" s="55">
        <v>451753.72</v>
      </c>
      <c r="L76" s="45" t="s">
        <v>32</v>
      </c>
      <c r="M76" s="45"/>
      <c r="N76" s="45"/>
      <c r="O76" s="45"/>
      <c r="P76" s="45"/>
      <c r="Q76" s="48"/>
      <c r="R76" s="50">
        <v>451753.72</v>
      </c>
      <c r="S76" s="45"/>
      <c r="T76" s="45"/>
      <c r="U76" s="45"/>
      <c r="V76" s="45"/>
    </row>
    <row r="77" spans="1:22" ht="15" x14ac:dyDescent="0.25">
      <c r="A77" s="43" t="s">
        <v>85</v>
      </c>
      <c r="B77" s="44">
        <v>43262</v>
      </c>
      <c r="C77" s="45">
        <v>68</v>
      </c>
      <c r="D77" s="46" t="s">
        <v>4</v>
      </c>
      <c r="E77" s="47">
        <v>11703291</v>
      </c>
      <c r="F77" s="47">
        <v>80251517.180000007</v>
      </c>
      <c r="G77" s="55">
        <v>4892387.7699999996</v>
      </c>
      <c r="H77" s="55">
        <v>489238.77</v>
      </c>
      <c r="I77" s="55">
        <v>3691349</v>
      </c>
      <c r="J77" s="47">
        <v>1690277.54</v>
      </c>
      <c r="K77" s="55">
        <v>1690277.54</v>
      </c>
      <c r="L77" s="45" t="s">
        <v>32</v>
      </c>
      <c r="M77" s="45"/>
      <c r="N77" s="45"/>
      <c r="O77" s="45"/>
      <c r="P77" s="45"/>
      <c r="Q77" s="48"/>
      <c r="R77" s="50">
        <v>1690277.54</v>
      </c>
      <c r="S77" s="45"/>
      <c r="T77" s="45"/>
      <c r="U77" s="45"/>
      <c r="V77" s="45"/>
    </row>
    <row r="78" spans="1:22" ht="15" x14ac:dyDescent="0.25">
      <c r="A78" s="43"/>
      <c r="B78" s="44">
        <v>43262</v>
      </c>
      <c r="C78" s="45">
        <v>69</v>
      </c>
      <c r="D78" s="46" t="s">
        <v>4</v>
      </c>
      <c r="E78" s="47">
        <v>563363</v>
      </c>
      <c r="F78" s="47"/>
      <c r="G78" s="55"/>
      <c r="H78" s="55"/>
      <c r="I78" s="55"/>
      <c r="J78" s="47"/>
      <c r="K78" s="55"/>
      <c r="L78" s="45" t="s">
        <v>41</v>
      </c>
      <c r="M78" s="45"/>
      <c r="N78" s="45"/>
      <c r="O78" s="45"/>
      <c r="P78" s="45"/>
      <c r="Q78" s="48"/>
      <c r="R78" s="50"/>
      <c r="S78" s="45"/>
      <c r="T78" s="45"/>
      <c r="U78" s="45"/>
      <c r="V78" s="45"/>
    </row>
    <row r="79" spans="1:22" ht="16.5" x14ac:dyDescent="0.25">
      <c r="A79" s="54" t="s">
        <v>86</v>
      </c>
      <c r="B79" s="58">
        <v>43263</v>
      </c>
      <c r="C79" s="59">
        <v>70</v>
      </c>
      <c r="D79" s="60" t="s">
        <v>4</v>
      </c>
      <c r="E79" s="55">
        <v>3500000</v>
      </c>
      <c r="F79" s="47">
        <v>78561239.640000001</v>
      </c>
      <c r="G79" s="55">
        <v>5324342.4400000004</v>
      </c>
      <c r="H79" s="55">
        <v>532434.24</v>
      </c>
      <c r="I79" s="55">
        <v>2013612.59</v>
      </c>
      <c r="J79" s="47">
        <v>3843164.08</v>
      </c>
      <c r="K79" s="55">
        <v>3500000</v>
      </c>
      <c r="L79" s="59" t="s">
        <v>32</v>
      </c>
      <c r="M79" s="59"/>
      <c r="N79" s="59"/>
      <c r="O79" s="59"/>
      <c r="P79" s="59"/>
      <c r="Q79" s="50"/>
      <c r="R79" s="50">
        <v>3500000</v>
      </c>
      <c r="S79" s="59"/>
      <c r="T79" s="59"/>
      <c r="U79" s="59"/>
      <c r="V79" s="59"/>
    </row>
    <row r="80" spans="1:22" ht="15" x14ac:dyDescent="0.25">
      <c r="A80" s="54" t="s">
        <v>87</v>
      </c>
      <c r="B80" s="58">
        <v>43263</v>
      </c>
      <c r="C80" s="59">
        <v>71</v>
      </c>
      <c r="D80" s="60" t="s">
        <v>4</v>
      </c>
      <c r="E80" s="55">
        <v>1425000</v>
      </c>
      <c r="F80" s="55">
        <v>75061239.640000001</v>
      </c>
      <c r="G80" s="55">
        <v>6684194.6600000001</v>
      </c>
      <c r="H80" s="55">
        <v>668419.46</v>
      </c>
      <c r="I80" s="55">
        <v>1257937.42</v>
      </c>
      <c r="J80" s="47">
        <v>6094676.7000000002</v>
      </c>
      <c r="K80" s="55">
        <v>1425000</v>
      </c>
      <c r="L80" s="59" t="s">
        <v>32</v>
      </c>
      <c r="M80" s="59"/>
      <c r="N80" s="59"/>
      <c r="O80" s="59"/>
      <c r="P80" s="59"/>
      <c r="Q80" s="50"/>
      <c r="R80" s="50">
        <v>1425000</v>
      </c>
      <c r="S80" s="59"/>
      <c r="T80" s="59"/>
      <c r="U80" s="59"/>
      <c r="V80" s="59"/>
    </row>
    <row r="81" spans="1:22" ht="15" x14ac:dyDescent="0.25">
      <c r="A81" s="61" t="s">
        <v>46</v>
      </c>
      <c r="B81" s="62">
        <v>43264</v>
      </c>
      <c r="C81" s="63">
        <v>72</v>
      </c>
      <c r="D81" s="64" t="s">
        <v>4</v>
      </c>
      <c r="E81" s="65">
        <v>4000000</v>
      </c>
      <c r="F81" s="66">
        <v>73636239.640000001</v>
      </c>
      <c r="G81" s="66">
        <v>9657474.6400000006</v>
      </c>
      <c r="H81" s="66">
        <v>965747.46</v>
      </c>
      <c r="I81" s="66">
        <v>3967593.16</v>
      </c>
      <c r="J81" s="66">
        <v>6655628.9299999997</v>
      </c>
      <c r="K81" s="66">
        <v>4000000</v>
      </c>
      <c r="L81" s="68" t="s">
        <v>32</v>
      </c>
      <c r="M81" s="68"/>
      <c r="N81" s="68"/>
      <c r="O81" s="68"/>
      <c r="P81" s="68"/>
      <c r="Q81" s="65"/>
      <c r="R81" s="65">
        <v>4000000</v>
      </c>
      <c r="S81" s="68"/>
      <c r="T81" s="68"/>
      <c r="U81" s="68"/>
      <c r="V81" s="68"/>
    </row>
    <row r="82" spans="1:22" ht="15" x14ac:dyDescent="0.25">
      <c r="A82" s="61"/>
      <c r="B82" s="62">
        <v>43264</v>
      </c>
      <c r="C82" s="63">
        <v>73</v>
      </c>
      <c r="D82" s="64" t="s">
        <v>4</v>
      </c>
      <c r="E82" s="65">
        <v>3317864</v>
      </c>
      <c r="F82" s="66"/>
      <c r="G82" s="66"/>
      <c r="H82" s="66"/>
      <c r="I82" s="66"/>
      <c r="J82" s="66"/>
      <c r="K82" s="66"/>
      <c r="L82" s="68" t="s">
        <v>41</v>
      </c>
      <c r="M82" s="68"/>
      <c r="N82" s="68"/>
      <c r="O82" s="68"/>
      <c r="P82" s="68"/>
      <c r="Q82" s="65"/>
      <c r="R82" s="65"/>
      <c r="S82" s="68"/>
      <c r="T82" s="68"/>
      <c r="U82" s="68"/>
      <c r="V82" s="68"/>
    </row>
    <row r="83" spans="1:22" ht="15" x14ac:dyDescent="0.25">
      <c r="A83" s="61" t="s">
        <v>34</v>
      </c>
      <c r="B83" s="62">
        <v>43264</v>
      </c>
      <c r="C83" s="63">
        <v>74</v>
      </c>
      <c r="D83" s="64" t="s">
        <v>88</v>
      </c>
      <c r="E83" s="65">
        <v>8500000</v>
      </c>
      <c r="F83" s="66">
        <v>69636239.640000001</v>
      </c>
      <c r="G83" s="66">
        <v>85642981.810000002</v>
      </c>
      <c r="H83" s="66">
        <v>8564298.1799999997</v>
      </c>
      <c r="I83" s="66">
        <v>490294.34</v>
      </c>
      <c r="J83" s="66">
        <v>93716985.650000006</v>
      </c>
      <c r="K83" s="66">
        <v>8500000</v>
      </c>
      <c r="L83" s="68" t="s">
        <v>32</v>
      </c>
      <c r="M83" s="68"/>
      <c r="N83" s="68"/>
      <c r="O83" s="68"/>
      <c r="P83" s="68"/>
      <c r="Q83" s="65"/>
      <c r="R83" s="65">
        <v>8500000</v>
      </c>
      <c r="S83" s="68"/>
      <c r="T83" s="68"/>
      <c r="U83" s="68"/>
      <c r="V83" s="68"/>
    </row>
    <row r="84" spans="1:22" ht="15" x14ac:dyDescent="0.25">
      <c r="A84" s="61" t="s">
        <v>40</v>
      </c>
      <c r="B84" s="62">
        <v>43264</v>
      </c>
      <c r="C84" s="63">
        <v>75</v>
      </c>
      <c r="D84" s="64" t="s">
        <v>4</v>
      </c>
      <c r="E84" s="65">
        <v>9550000</v>
      </c>
      <c r="F84" s="66">
        <v>61136239.640000001</v>
      </c>
      <c r="G84" s="66">
        <v>13879813.15</v>
      </c>
      <c r="H84" s="66">
        <v>1387981.31</v>
      </c>
      <c r="I84" s="66">
        <v>5559067.3799999999</v>
      </c>
      <c r="J84" s="66">
        <v>9708727.0800000001</v>
      </c>
      <c r="K84" s="66">
        <v>9550000</v>
      </c>
      <c r="L84" s="68" t="s">
        <v>32</v>
      </c>
      <c r="M84" s="68"/>
      <c r="N84" s="68"/>
      <c r="O84" s="68"/>
      <c r="P84" s="68"/>
      <c r="Q84" s="65"/>
      <c r="R84" s="65">
        <v>9550000</v>
      </c>
      <c r="S84" s="68"/>
      <c r="T84" s="68"/>
      <c r="U84" s="68"/>
      <c r="V84" s="68"/>
    </row>
    <row r="85" spans="1:22" ht="15" x14ac:dyDescent="0.25">
      <c r="A85" s="61" t="s">
        <v>89</v>
      </c>
      <c r="B85" s="62">
        <v>43264</v>
      </c>
      <c r="C85" s="63">
        <v>76</v>
      </c>
      <c r="D85" s="64" t="s">
        <v>4</v>
      </c>
      <c r="E85" s="65">
        <v>4785640</v>
      </c>
      <c r="F85" s="66">
        <v>51586239.640000001</v>
      </c>
      <c r="G85" s="66">
        <v>4228405.3899999997</v>
      </c>
      <c r="H85" s="66">
        <v>422840.53</v>
      </c>
      <c r="I85" s="66">
        <v>2039916.84</v>
      </c>
      <c r="J85" s="66">
        <v>2611329.09</v>
      </c>
      <c r="K85" s="66">
        <v>2611329.09</v>
      </c>
      <c r="L85" s="68" t="s">
        <v>32</v>
      </c>
      <c r="M85" s="68"/>
      <c r="N85" s="68"/>
      <c r="O85" s="68"/>
      <c r="P85" s="68"/>
      <c r="Q85" s="65"/>
      <c r="R85" s="65">
        <v>2611329.09</v>
      </c>
      <c r="S85" s="68"/>
      <c r="T85" s="68"/>
      <c r="U85" s="68"/>
      <c r="V85" s="68"/>
    </row>
    <row r="86" spans="1:22" ht="15" x14ac:dyDescent="0.25">
      <c r="A86" s="61" t="s">
        <v>90</v>
      </c>
      <c r="B86" s="62">
        <v>43270</v>
      </c>
      <c r="C86" s="63">
        <v>77</v>
      </c>
      <c r="D86" s="64" t="s">
        <v>4</v>
      </c>
      <c r="E86" s="67">
        <v>580000</v>
      </c>
      <c r="F86" s="66">
        <v>48974910.539999999</v>
      </c>
      <c r="G86" s="66">
        <v>1302306</v>
      </c>
      <c r="H86" s="66">
        <v>130230.6</v>
      </c>
      <c r="I86" s="66">
        <v>859440.84</v>
      </c>
      <c r="J86" s="66">
        <v>573095.75</v>
      </c>
      <c r="K86" s="66">
        <v>573095.75</v>
      </c>
      <c r="L86" s="68" t="s">
        <v>32</v>
      </c>
      <c r="M86" s="68"/>
      <c r="N86" s="68"/>
      <c r="O86" s="68"/>
      <c r="P86" s="68"/>
      <c r="Q86" s="65"/>
      <c r="R86" s="65">
        <v>573095.75</v>
      </c>
      <c r="S86" s="68"/>
      <c r="T86" s="68"/>
      <c r="U86" s="68"/>
      <c r="V86" s="68"/>
    </row>
    <row r="87" spans="1:22" ht="15" x14ac:dyDescent="0.25">
      <c r="A87" s="61" t="s">
        <v>68</v>
      </c>
      <c r="B87" s="62">
        <v>43270</v>
      </c>
      <c r="C87" s="63">
        <v>78</v>
      </c>
      <c r="D87" s="64" t="s">
        <v>88</v>
      </c>
      <c r="E87" s="67">
        <v>2200000</v>
      </c>
      <c r="F87" s="66">
        <v>48401814.789999999</v>
      </c>
      <c r="G87" s="66">
        <v>2663000</v>
      </c>
      <c r="H87" s="66">
        <v>266300</v>
      </c>
      <c r="I87" s="66">
        <v>19254</v>
      </c>
      <c r="J87" s="66">
        <v>2910046</v>
      </c>
      <c r="K87" s="66">
        <v>110046</v>
      </c>
      <c r="L87" s="68" t="s">
        <v>32</v>
      </c>
      <c r="M87" s="68"/>
      <c r="N87" s="68"/>
      <c r="O87" s="68"/>
      <c r="P87" s="68"/>
      <c r="Q87" s="65"/>
      <c r="R87" s="65">
        <v>110046</v>
      </c>
      <c r="S87" s="68"/>
      <c r="T87" s="68"/>
      <c r="U87" s="68"/>
      <c r="V87" s="68"/>
    </row>
    <row r="88" spans="1:22" ht="15" x14ac:dyDescent="0.25">
      <c r="A88" s="61" t="s">
        <v>91</v>
      </c>
      <c r="B88" s="62">
        <v>43272</v>
      </c>
      <c r="C88" s="63">
        <v>79</v>
      </c>
      <c r="D88" s="64" t="s">
        <v>4</v>
      </c>
      <c r="E88" s="67">
        <v>833000</v>
      </c>
      <c r="F88" s="66">
        <v>48291768.789999999</v>
      </c>
      <c r="G88" s="66">
        <v>728899</v>
      </c>
      <c r="H88" s="66">
        <v>72889.899999999994</v>
      </c>
      <c r="I88" s="66">
        <v>356482.17</v>
      </c>
      <c r="J88" s="66">
        <v>445306.72</v>
      </c>
      <c r="K88" s="66">
        <v>445306.72</v>
      </c>
      <c r="L88" s="68" t="s">
        <v>32</v>
      </c>
      <c r="M88" s="68"/>
      <c r="N88" s="68"/>
      <c r="O88" s="68"/>
      <c r="P88" s="68"/>
      <c r="Q88" s="65"/>
      <c r="R88" s="65">
        <v>445306.72</v>
      </c>
      <c r="S88" s="68"/>
      <c r="T88" s="68"/>
      <c r="U88" s="68"/>
      <c r="V88" s="68"/>
    </row>
    <row r="89" spans="1:22" ht="15" x14ac:dyDescent="0.25">
      <c r="A89" s="61" t="s">
        <v>92</v>
      </c>
      <c r="B89" s="62">
        <v>43272</v>
      </c>
      <c r="C89" s="63">
        <v>80</v>
      </c>
      <c r="D89" s="64" t="s">
        <v>4</v>
      </c>
      <c r="E89" s="67">
        <v>986633.67</v>
      </c>
      <c r="F89" s="66">
        <v>47846462.060000002</v>
      </c>
      <c r="G89" s="66">
        <v>914115.1</v>
      </c>
      <c r="H89" s="66">
        <v>91411.51</v>
      </c>
      <c r="I89" s="66">
        <v>337475.43</v>
      </c>
      <c r="J89" s="66">
        <v>668051.17000000004</v>
      </c>
      <c r="K89" s="66">
        <v>668051.17000000004</v>
      </c>
      <c r="L89" s="68" t="s">
        <v>32</v>
      </c>
      <c r="M89" s="68"/>
      <c r="N89" s="68"/>
      <c r="O89" s="68"/>
      <c r="P89" s="68"/>
      <c r="Q89" s="65"/>
      <c r="R89" s="65">
        <v>668051.17000000004</v>
      </c>
      <c r="S89" s="68"/>
      <c r="T89" s="68"/>
      <c r="U89" s="68"/>
      <c r="V89" s="68"/>
    </row>
    <row r="90" spans="1:22" ht="15" x14ac:dyDescent="0.25">
      <c r="A90" s="61" t="s">
        <v>93</v>
      </c>
      <c r="B90" s="62">
        <v>43276</v>
      </c>
      <c r="C90" s="63">
        <v>81</v>
      </c>
      <c r="D90" s="64" t="s">
        <v>4</v>
      </c>
      <c r="E90" s="67">
        <v>250000</v>
      </c>
      <c r="F90" s="66">
        <v>47178410.890000001</v>
      </c>
      <c r="G90" s="66">
        <v>1700731.62</v>
      </c>
      <c r="H90" s="66">
        <v>170073.16</v>
      </c>
      <c r="I90" s="66">
        <v>952948.46</v>
      </c>
      <c r="J90" s="66">
        <v>917856.32</v>
      </c>
      <c r="K90" s="66">
        <v>250000</v>
      </c>
      <c r="L90" s="68" t="s">
        <v>32</v>
      </c>
      <c r="M90" s="68"/>
      <c r="N90" s="68"/>
      <c r="O90" s="68"/>
      <c r="P90" s="68"/>
      <c r="Q90" s="65"/>
      <c r="R90" s="65">
        <v>250000</v>
      </c>
      <c r="S90" s="68"/>
      <c r="T90" s="68"/>
      <c r="U90" s="68"/>
      <c r="V90" s="68"/>
    </row>
    <row r="91" spans="1:22" ht="15" x14ac:dyDescent="0.2">
      <c r="A91" s="69" t="s">
        <v>44</v>
      </c>
      <c r="B91" s="70">
        <v>43277</v>
      </c>
      <c r="C91" s="71">
        <v>82</v>
      </c>
      <c r="D91" s="72" t="s">
        <v>4</v>
      </c>
      <c r="E91" s="73">
        <v>162339</v>
      </c>
      <c r="F91" s="73">
        <v>46928410.890000001</v>
      </c>
      <c r="G91" s="73">
        <v>486310</v>
      </c>
      <c r="H91" s="73">
        <v>48631</v>
      </c>
      <c r="I91" s="73">
        <v>74602</v>
      </c>
      <c r="J91" s="73">
        <v>460339</v>
      </c>
      <c r="K91" s="73">
        <v>162339</v>
      </c>
      <c r="L91" s="71" t="s">
        <v>32</v>
      </c>
      <c r="M91" s="75"/>
      <c r="N91" s="75"/>
      <c r="O91" s="75"/>
      <c r="P91" s="75"/>
      <c r="Q91" s="76"/>
      <c r="R91" s="74">
        <v>162339</v>
      </c>
      <c r="S91" s="75"/>
      <c r="T91" s="75"/>
      <c r="U91" s="75"/>
      <c r="V91" s="75"/>
    </row>
    <row r="92" spans="1:22" ht="16.5" x14ac:dyDescent="0.25">
      <c r="A92" s="77"/>
      <c r="B92" s="70">
        <v>43278</v>
      </c>
      <c r="C92" s="71" t="s">
        <v>156</v>
      </c>
      <c r="D92" s="72" t="s">
        <v>4</v>
      </c>
      <c r="E92" s="73">
        <v>1210000</v>
      </c>
      <c r="F92" s="73"/>
      <c r="G92" s="73"/>
      <c r="H92" s="73"/>
      <c r="I92" s="73"/>
      <c r="J92" s="73"/>
      <c r="K92" s="73"/>
      <c r="L92" s="71" t="s">
        <v>155</v>
      </c>
      <c r="M92" s="75"/>
      <c r="N92" s="75"/>
      <c r="O92" s="75"/>
      <c r="P92" s="75"/>
      <c r="Q92" s="76"/>
      <c r="R92" s="74"/>
      <c r="S92" s="75"/>
      <c r="T92" s="75"/>
      <c r="U92" s="75"/>
      <c r="V92" s="75"/>
    </row>
    <row r="93" spans="1:22" ht="15" x14ac:dyDescent="0.2">
      <c r="A93" s="69" t="s">
        <v>95</v>
      </c>
      <c r="B93" s="70">
        <v>43279</v>
      </c>
      <c r="C93" s="71">
        <v>84</v>
      </c>
      <c r="D93" s="72" t="s">
        <v>4</v>
      </c>
      <c r="E93" s="73">
        <v>350000</v>
      </c>
      <c r="F93" s="73">
        <v>46766071.890000001</v>
      </c>
      <c r="G93" s="73">
        <v>1347164.19</v>
      </c>
      <c r="H93" s="73">
        <v>134716.41</v>
      </c>
      <c r="I93" s="73">
        <v>320378.13</v>
      </c>
      <c r="J93" s="73">
        <v>1161502.47</v>
      </c>
      <c r="K93" s="73">
        <v>350000</v>
      </c>
      <c r="L93" s="71" t="s">
        <v>32</v>
      </c>
      <c r="M93" s="75"/>
      <c r="N93" s="75"/>
      <c r="O93" s="75"/>
      <c r="P93" s="75"/>
      <c r="Q93" s="76"/>
      <c r="R93" s="74">
        <v>350000</v>
      </c>
      <c r="S93" s="75"/>
      <c r="T93" s="75"/>
      <c r="U93" s="75"/>
      <c r="V93" s="75"/>
    </row>
    <row r="94" spans="1:22" ht="15" x14ac:dyDescent="0.2">
      <c r="A94" s="69" t="s">
        <v>96</v>
      </c>
      <c r="B94" s="70">
        <v>43279</v>
      </c>
      <c r="C94" s="71">
        <v>85</v>
      </c>
      <c r="D94" s="72" t="s">
        <v>4</v>
      </c>
      <c r="E94" s="73">
        <v>350000</v>
      </c>
      <c r="F94" s="73">
        <v>46416071.890000001</v>
      </c>
      <c r="G94" s="73">
        <v>788922.49</v>
      </c>
      <c r="H94" s="73">
        <v>78892.240000000005</v>
      </c>
      <c r="I94" s="73">
        <v>586878.11</v>
      </c>
      <c r="J94" s="73">
        <v>280936.63</v>
      </c>
      <c r="K94" s="73">
        <v>280936.63</v>
      </c>
      <c r="L94" s="71" t="s">
        <v>32</v>
      </c>
      <c r="M94" s="75"/>
      <c r="N94" s="75"/>
      <c r="O94" s="75"/>
      <c r="P94" s="75"/>
      <c r="Q94" s="76"/>
      <c r="R94" s="74">
        <v>280936.63</v>
      </c>
      <c r="S94" s="75"/>
      <c r="T94" s="75"/>
      <c r="U94" s="75"/>
      <c r="V94" s="75"/>
    </row>
    <row r="95" spans="1:22" s="106" customFormat="1" ht="15" x14ac:dyDescent="0.25">
      <c r="A95" s="102" t="s">
        <v>94</v>
      </c>
      <c r="B95" s="103">
        <v>43287</v>
      </c>
      <c r="C95" s="68">
        <v>86</v>
      </c>
      <c r="D95" s="104" t="s">
        <v>4</v>
      </c>
      <c r="E95" s="67">
        <v>1210000</v>
      </c>
      <c r="F95" s="67">
        <v>46135135.259999998</v>
      </c>
      <c r="G95" s="67">
        <v>971177.89</v>
      </c>
      <c r="H95" s="67">
        <v>97117.78</v>
      </c>
      <c r="I95" s="67">
        <v>357646.15</v>
      </c>
      <c r="J95" s="67">
        <v>710649.52</v>
      </c>
      <c r="K95" s="67">
        <v>710649.52</v>
      </c>
      <c r="L95" s="68" t="s">
        <v>32</v>
      </c>
      <c r="M95" s="68"/>
      <c r="N95" s="68"/>
      <c r="O95" s="68"/>
      <c r="P95" s="68"/>
      <c r="Q95" s="65"/>
      <c r="R95" s="65">
        <v>710649.52</v>
      </c>
      <c r="S95" s="68"/>
      <c r="T95" s="68"/>
      <c r="U95" s="68"/>
      <c r="V95" s="68"/>
    </row>
    <row r="96" spans="1:22" s="106" customFormat="1" ht="15" x14ac:dyDescent="0.25">
      <c r="A96" s="102" t="s">
        <v>97</v>
      </c>
      <c r="B96" s="103">
        <v>43298</v>
      </c>
      <c r="C96" s="68">
        <v>87</v>
      </c>
      <c r="D96" s="104" t="s">
        <v>4</v>
      </c>
      <c r="E96" s="67">
        <v>2281985</v>
      </c>
      <c r="F96" s="67">
        <v>45424485.729999997</v>
      </c>
      <c r="G96" s="67">
        <v>1368497.5</v>
      </c>
      <c r="H96" s="67">
        <v>136849.75</v>
      </c>
      <c r="I96" s="67">
        <v>554098.68999999994</v>
      </c>
      <c r="J96" s="67">
        <v>951248.56</v>
      </c>
      <c r="K96" s="67">
        <v>951248.56</v>
      </c>
      <c r="L96" s="68" t="s">
        <v>32</v>
      </c>
      <c r="M96" s="68"/>
      <c r="N96" s="68"/>
      <c r="O96" s="68"/>
      <c r="P96" s="68"/>
      <c r="Q96" s="65"/>
      <c r="R96" s="65">
        <v>951248.56</v>
      </c>
      <c r="S96" s="68"/>
      <c r="T96" s="68"/>
      <c r="U96" s="68"/>
      <c r="V96" s="68"/>
    </row>
    <row r="97" spans="1:22" s="106" customFormat="1" ht="15" x14ac:dyDescent="0.25">
      <c r="A97" s="102" t="s">
        <v>54</v>
      </c>
      <c r="B97" s="103">
        <v>43298</v>
      </c>
      <c r="C97" s="68">
        <v>88</v>
      </c>
      <c r="D97" s="104" t="s">
        <v>4</v>
      </c>
      <c r="E97" s="67">
        <v>10149129</v>
      </c>
      <c r="F97" s="67">
        <v>44473237.170000002</v>
      </c>
      <c r="G97" s="67">
        <v>15496516.66</v>
      </c>
      <c r="H97" s="67">
        <v>1549651.66</v>
      </c>
      <c r="I97" s="67">
        <v>6294921.96</v>
      </c>
      <c r="J97" s="67">
        <v>10751246.359999999</v>
      </c>
      <c r="K97" s="67">
        <v>10149129</v>
      </c>
      <c r="L97" s="68" t="s">
        <v>32</v>
      </c>
      <c r="M97" s="68"/>
      <c r="N97" s="68"/>
      <c r="O97" s="68"/>
      <c r="P97" s="68"/>
      <c r="Q97" s="65"/>
      <c r="R97" s="65">
        <v>10149129</v>
      </c>
      <c r="S97" s="68"/>
      <c r="T97" s="68"/>
      <c r="U97" s="68"/>
      <c r="V97" s="68"/>
    </row>
    <row r="98" spans="1:22" s="106" customFormat="1" ht="15" x14ac:dyDescent="0.25">
      <c r="A98" s="102" t="s">
        <v>56</v>
      </c>
      <c r="B98" s="103">
        <v>43300</v>
      </c>
      <c r="C98" s="68">
        <v>89</v>
      </c>
      <c r="D98" s="104" t="s">
        <v>4</v>
      </c>
      <c r="E98" s="67">
        <v>4000000</v>
      </c>
      <c r="F98" s="67">
        <v>34324108.170000002</v>
      </c>
      <c r="G98" s="67">
        <v>4022682.39</v>
      </c>
      <c r="H98" s="67">
        <v>402268.23</v>
      </c>
      <c r="I98" s="67">
        <v>1917666.38</v>
      </c>
      <c r="J98" s="67">
        <v>2507284.2400000002</v>
      </c>
      <c r="K98" s="67">
        <v>2507284.2400000002</v>
      </c>
      <c r="L98" s="68" t="s">
        <v>32</v>
      </c>
      <c r="M98" s="68"/>
      <c r="N98" s="68"/>
      <c r="O98" s="68"/>
      <c r="P98" s="68"/>
      <c r="Q98" s="65"/>
      <c r="R98" s="65">
        <v>2507284.2400000002</v>
      </c>
      <c r="S98" s="68"/>
      <c r="T98" s="68"/>
      <c r="U98" s="68"/>
      <c r="V98" s="68"/>
    </row>
    <row r="100" spans="1:22" ht="205.5" customHeight="1" x14ac:dyDescent="0.2">
      <c r="A100" s="129" t="s">
        <v>98</v>
      </c>
      <c r="B100" s="129"/>
      <c r="C100" s="129"/>
      <c r="D100" s="129"/>
    </row>
    <row r="101" spans="1:22" ht="53.25" customHeight="1" x14ac:dyDescent="0.2">
      <c r="A101" s="129" t="s">
        <v>153</v>
      </c>
      <c r="B101" s="129"/>
      <c r="C101" s="129"/>
      <c r="D101" s="129"/>
    </row>
    <row r="102" spans="1:22" ht="30.75" customHeight="1" x14ac:dyDescent="0.2">
      <c r="A102" s="129" t="s">
        <v>100</v>
      </c>
      <c r="B102" s="129"/>
      <c r="C102" s="129"/>
      <c r="D102" s="129"/>
    </row>
    <row r="103" spans="1:22" ht="70.5" customHeight="1" x14ac:dyDescent="0.2">
      <c r="A103" s="130" t="s">
        <v>101</v>
      </c>
      <c r="B103" s="130"/>
      <c r="C103" s="130"/>
      <c r="D103" s="130"/>
    </row>
    <row r="104" spans="1:22" ht="32.25" customHeight="1" x14ac:dyDescent="0.2">
      <c r="A104" s="111" t="s">
        <v>152</v>
      </c>
    </row>
    <row r="110" spans="1:22" x14ac:dyDescent="0.2">
      <c r="E110" s="4" t="s">
        <v>102</v>
      </c>
    </row>
  </sheetData>
  <mergeCells count="13">
    <mergeCell ref="A102:D102"/>
    <mergeCell ref="A103:D103"/>
    <mergeCell ref="A2:D2"/>
    <mergeCell ref="A3:D3"/>
    <mergeCell ref="A4:D4"/>
    <mergeCell ref="A5:D5"/>
    <mergeCell ref="A6:D6"/>
    <mergeCell ref="A7:D7"/>
    <mergeCell ref="A8:D8"/>
    <mergeCell ref="A9:D9"/>
    <mergeCell ref="A10:D10"/>
    <mergeCell ref="A100:D100"/>
    <mergeCell ref="A101:D10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workbookViewId="0">
      <selection activeCell="F6" sqref="F6"/>
    </sheetView>
  </sheetViews>
  <sheetFormatPr baseColWidth="10" defaultRowHeight="14.25" x14ac:dyDescent="0.2"/>
  <cols>
    <col min="1" max="1" width="43.5703125" style="19" customWidth="1"/>
    <col min="2" max="2" width="24.7109375" style="4" customWidth="1"/>
    <col min="3" max="3" width="11.140625" style="4" customWidth="1"/>
    <col min="4" max="4" width="20.5703125" style="4" customWidth="1"/>
    <col min="5" max="7" width="19.7109375" style="4" customWidth="1"/>
    <col min="8" max="8" width="16.7109375" style="4" customWidth="1"/>
    <col min="9" max="9" width="19.28515625" style="4" customWidth="1"/>
    <col min="10" max="10" width="16" style="4" customWidth="1"/>
    <col min="11" max="11" width="20.140625" style="4" bestFit="1" customWidth="1"/>
    <col min="12" max="15" width="16.7109375" style="4" customWidth="1"/>
    <col min="16" max="16" width="26.42578125" style="4" bestFit="1" customWidth="1"/>
    <col min="17" max="17" width="18.28515625" style="4" customWidth="1"/>
    <col min="18" max="18" width="16.7109375" style="4" customWidth="1"/>
    <col min="19" max="16384" width="11.42578125" style="4"/>
  </cols>
  <sheetData>
    <row r="1" spans="1:18" x14ac:dyDescent="0.2">
      <c r="A1" s="132" t="s">
        <v>0</v>
      </c>
      <c r="B1" s="132"/>
      <c r="C1" s="132"/>
      <c r="D1" s="2"/>
      <c r="E1" s="2"/>
      <c r="F1" s="2"/>
      <c r="G1" s="2"/>
    </row>
    <row r="2" spans="1:18" x14ac:dyDescent="0.2">
      <c r="A2" s="113" t="s">
        <v>1</v>
      </c>
      <c r="B2" s="113"/>
      <c r="C2" s="113"/>
      <c r="D2" s="113"/>
      <c r="E2" s="5"/>
      <c r="F2" s="5"/>
      <c r="G2" s="5"/>
    </row>
    <row r="3" spans="1:18" x14ac:dyDescent="0.2">
      <c r="A3" s="112" t="s">
        <v>2</v>
      </c>
      <c r="B3" s="112"/>
      <c r="C3" s="112"/>
      <c r="D3" s="112"/>
      <c r="E3" s="7"/>
      <c r="F3" s="7"/>
      <c r="G3" s="7"/>
    </row>
    <row r="4" spans="1:18" x14ac:dyDescent="0.2">
      <c r="A4" s="112" t="s">
        <v>3</v>
      </c>
      <c r="B4" s="112"/>
      <c r="C4" s="112"/>
      <c r="D4" s="112"/>
      <c r="E4" s="9"/>
      <c r="F4" s="9"/>
      <c r="G4" s="9"/>
    </row>
    <row r="5" spans="1:18" x14ac:dyDescent="0.2">
      <c r="A5" s="112" t="s">
        <v>104</v>
      </c>
      <c r="B5" s="112"/>
      <c r="C5" s="112"/>
      <c r="D5" s="112"/>
      <c r="E5" s="9"/>
      <c r="F5" s="9"/>
      <c r="G5" s="9"/>
    </row>
    <row r="6" spans="1:18" ht="14.25" customHeight="1" x14ac:dyDescent="0.2">
      <c r="A6" s="112" t="s">
        <v>149</v>
      </c>
      <c r="B6" s="112"/>
      <c r="C6" s="112"/>
      <c r="D6" s="112"/>
      <c r="E6" s="11"/>
      <c r="F6" s="11"/>
      <c r="G6" s="11"/>
    </row>
    <row r="7" spans="1:18" x14ac:dyDescent="0.2">
      <c r="A7" s="114" t="s">
        <v>154</v>
      </c>
      <c r="B7" s="114"/>
      <c r="C7" s="114"/>
      <c r="D7" s="114"/>
      <c r="E7" s="13"/>
      <c r="F7" s="13"/>
      <c r="G7" s="13"/>
    </row>
    <row r="8" spans="1:18" x14ac:dyDescent="0.2">
      <c r="A8" s="112" t="s">
        <v>105</v>
      </c>
      <c r="B8" s="112"/>
      <c r="C8" s="112"/>
      <c r="D8" s="112"/>
      <c r="E8" s="98"/>
      <c r="F8" s="98"/>
      <c r="G8" s="98"/>
    </row>
    <row r="9" spans="1:18" ht="14.25" customHeight="1" x14ac:dyDescent="0.2">
      <c r="A9" s="112" t="s">
        <v>150</v>
      </c>
      <c r="B9" s="112"/>
      <c r="C9" s="112"/>
      <c r="D9" s="112"/>
      <c r="E9" s="17"/>
      <c r="F9" s="17"/>
      <c r="G9" s="17"/>
    </row>
    <row r="10" spans="1:18" ht="41.25" customHeight="1" x14ac:dyDescent="0.2">
      <c r="A10" s="112" t="s">
        <v>106</v>
      </c>
      <c r="B10" s="112"/>
      <c r="C10" s="112"/>
      <c r="D10" s="112"/>
      <c r="E10" s="13"/>
      <c r="F10" s="13"/>
      <c r="G10" s="13"/>
    </row>
    <row r="11" spans="1:18" x14ac:dyDescent="0.2">
      <c r="M11" s="21"/>
    </row>
    <row r="12" spans="1:18" ht="30" customHeight="1" x14ac:dyDescent="0.2">
      <c r="A12" s="136" t="s">
        <v>5</v>
      </c>
      <c r="B12" s="137"/>
      <c r="C12" s="137"/>
      <c r="D12" s="25" t="s">
        <v>6</v>
      </c>
      <c r="E12" s="99"/>
      <c r="F12" s="99"/>
      <c r="G12" s="100"/>
      <c r="H12" s="24"/>
      <c r="I12" s="24" t="s">
        <v>4</v>
      </c>
      <c r="J12" s="24"/>
      <c r="K12" s="24"/>
      <c r="L12" s="24"/>
      <c r="M12" s="29" t="s">
        <v>7</v>
      </c>
      <c r="N12" s="30"/>
      <c r="O12" s="131" t="s">
        <v>8</v>
      </c>
      <c r="P12" s="131"/>
      <c r="Q12" s="131"/>
      <c r="R12" s="131"/>
    </row>
    <row r="13" spans="1:18" ht="58.5" customHeight="1" x14ac:dyDescent="0.2">
      <c r="A13" s="32" t="s">
        <v>9</v>
      </c>
      <c r="B13" s="33" t="s">
        <v>10</v>
      </c>
      <c r="C13" s="34" t="s">
        <v>11</v>
      </c>
      <c r="D13" s="36" t="s">
        <v>118</v>
      </c>
      <c r="E13" s="36" t="s">
        <v>14</v>
      </c>
      <c r="F13" s="36" t="s">
        <v>119</v>
      </c>
      <c r="G13" s="36" t="s">
        <v>120</v>
      </c>
      <c r="H13" s="34" t="s">
        <v>121</v>
      </c>
      <c r="I13" s="33" t="s">
        <v>20</v>
      </c>
      <c r="J13" s="33" t="s">
        <v>122</v>
      </c>
      <c r="K13" s="33" t="s">
        <v>21</v>
      </c>
      <c r="L13" s="34" t="s">
        <v>24</v>
      </c>
      <c r="M13" s="39" t="s">
        <v>25</v>
      </c>
      <c r="N13" s="39" t="s">
        <v>123</v>
      </c>
      <c r="O13" s="40" t="s">
        <v>27</v>
      </c>
      <c r="P13" s="40" t="s">
        <v>28</v>
      </c>
      <c r="Q13" s="40" t="s">
        <v>29</v>
      </c>
      <c r="R13" s="41" t="s">
        <v>30</v>
      </c>
    </row>
    <row r="14" spans="1:18" x14ac:dyDescent="0.2">
      <c r="A14" s="43"/>
      <c r="B14" s="44">
        <v>43256</v>
      </c>
      <c r="C14" s="45">
        <v>11</v>
      </c>
      <c r="D14" s="109">
        <v>1824000</v>
      </c>
      <c r="E14" s="109">
        <v>10500000</v>
      </c>
      <c r="F14" s="109"/>
      <c r="G14" s="101"/>
      <c r="H14" s="45"/>
      <c r="I14" s="45" t="s">
        <v>41</v>
      </c>
      <c r="J14" s="45"/>
      <c r="K14" s="45"/>
      <c r="L14" s="45"/>
      <c r="M14" s="48"/>
      <c r="N14" s="50"/>
      <c r="O14" s="45"/>
      <c r="P14" s="45"/>
      <c r="Q14" s="45"/>
      <c r="R14" s="45"/>
    </row>
    <row r="15" spans="1:18" x14ac:dyDescent="0.2">
      <c r="A15" s="43"/>
      <c r="B15" s="44">
        <v>43257</v>
      </c>
      <c r="C15" s="45">
        <v>17</v>
      </c>
      <c r="D15" s="109">
        <v>10500000</v>
      </c>
      <c r="E15" s="110">
        <f>E14-H14</f>
        <v>10500000</v>
      </c>
      <c r="F15" s="110"/>
      <c r="G15" s="45"/>
      <c r="H15" s="45"/>
      <c r="I15" s="45" t="s">
        <v>41</v>
      </c>
      <c r="J15" s="45"/>
      <c r="K15" s="45"/>
      <c r="L15" s="45"/>
      <c r="M15" s="48"/>
      <c r="N15" s="50"/>
      <c r="O15" s="45"/>
      <c r="P15" s="45"/>
      <c r="Q15" s="45"/>
      <c r="R15" s="45"/>
    </row>
    <row r="16" spans="1:18" x14ac:dyDescent="0.2">
      <c r="A16" s="43"/>
      <c r="B16" s="44">
        <v>43257</v>
      </c>
      <c r="C16" s="45">
        <v>18</v>
      </c>
      <c r="D16" s="109">
        <v>10500000</v>
      </c>
      <c r="E16" s="110">
        <f>E15-H15</f>
        <v>10500000</v>
      </c>
      <c r="F16" s="110"/>
      <c r="G16" s="45"/>
      <c r="H16" s="45"/>
      <c r="I16" s="45" t="s">
        <v>41</v>
      </c>
      <c r="J16" s="45"/>
      <c r="K16" s="45"/>
      <c r="L16" s="45"/>
      <c r="M16" s="48"/>
      <c r="N16" s="50"/>
      <c r="O16" s="45"/>
      <c r="P16" s="45"/>
      <c r="Q16" s="45"/>
      <c r="R16" s="45"/>
    </row>
    <row r="17" spans="1:18" x14ac:dyDescent="0.2">
      <c r="A17" s="43"/>
      <c r="B17" s="44">
        <v>43257</v>
      </c>
      <c r="C17" s="45">
        <v>31</v>
      </c>
      <c r="D17" s="109">
        <v>1654564</v>
      </c>
      <c r="E17" s="110">
        <f>E16-H16</f>
        <v>10500000</v>
      </c>
      <c r="F17" s="110"/>
      <c r="G17" s="45"/>
      <c r="H17" s="45"/>
      <c r="I17" s="45" t="s">
        <v>41</v>
      </c>
      <c r="J17" s="45"/>
      <c r="K17" s="45"/>
      <c r="L17" s="45"/>
      <c r="M17" s="48"/>
      <c r="N17" s="50"/>
      <c r="O17" s="45"/>
      <c r="P17" s="45"/>
      <c r="Q17" s="45"/>
      <c r="R17" s="45"/>
    </row>
    <row r="18" spans="1:18" x14ac:dyDescent="0.2">
      <c r="A18" s="43"/>
      <c r="B18" s="44">
        <v>43259</v>
      </c>
      <c r="C18" s="45">
        <v>58</v>
      </c>
      <c r="D18" s="109">
        <v>1350000</v>
      </c>
      <c r="E18" s="110">
        <f>E17-H17</f>
        <v>10500000</v>
      </c>
      <c r="F18" s="110"/>
      <c r="G18" s="45"/>
      <c r="H18" s="45"/>
      <c r="I18" s="45" t="s">
        <v>41</v>
      </c>
      <c r="J18" s="45"/>
      <c r="K18" s="45"/>
      <c r="L18" s="45"/>
      <c r="M18" s="48"/>
      <c r="N18" s="50"/>
      <c r="O18" s="45"/>
      <c r="P18" s="45"/>
      <c r="Q18" s="45"/>
      <c r="R18" s="45"/>
    </row>
    <row r="20" spans="1:18" ht="123.75" customHeight="1" x14ac:dyDescent="0.2">
      <c r="A20" s="129" t="s">
        <v>124</v>
      </c>
      <c r="B20" s="129"/>
      <c r="C20" s="129"/>
    </row>
    <row r="21" spans="1:18" ht="30.75" customHeight="1" x14ac:dyDescent="0.2">
      <c r="A21" s="133" t="s">
        <v>99</v>
      </c>
      <c r="B21" s="134"/>
      <c r="C21" s="134"/>
    </row>
    <row r="22" spans="1:18" ht="30.75" customHeight="1" x14ac:dyDescent="0.2">
      <c r="A22" s="133" t="s">
        <v>100</v>
      </c>
      <c r="B22" s="133"/>
      <c r="C22" s="133"/>
    </row>
    <row r="23" spans="1:18" ht="35.25" customHeight="1" x14ac:dyDescent="0.2">
      <c r="A23" s="135"/>
      <c r="B23" s="135"/>
      <c r="C23" s="135"/>
    </row>
  </sheetData>
  <mergeCells count="16">
    <mergeCell ref="A21:C21"/>
    <mergeCell ref="A22:C22"/>
    <mergeCell ref="A23:C23"/>
    <mergeCell ref="A2:D2"/>
    <mergeCell ref="A3:D3"/>
    <mergeCell ref="A4:D4"/>
    <mergeCell ref="A5:D5"/>
    <mergeCell ref="A6:D6"/>
    <mergeCell ref="A7:D7"/>
    <mergeCell ref="A8:D8"/>
    <mergeCell ref="A12:C12"/>
    <mergeCell ref="O12:R12"/>
    <mergeCell ref="A9:D9"/>
    <mergeCell ref="A10:D10"/>
    <mergeCell ref="A1:C1"/>
    <mergeCell ref="A20:C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EXPEDICIONES TRADICIONAL</vt:lpstr>
      <vt:lpstr>EXPEDICIONES NUEVOS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2018-07-24T17:58:21Z</dcterms:created>
  <dcterms:modified xsi:type="dcterms:W3CDTF">2018-07-26T18:00:03Z</dcterms:modified>
</cp:coreProperties>
</file>