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19\Formatos AD 2019\2019 2T\PUBLICADOS\IMPORTACIÓN\"/>
    </mc:Choice>
  </mc:AlternateContent>
  <bookViews>
    <workbookView xWindow="0" yWindow="0" windowWidth="11910" windowHeight="5775"/>
  </bookViews>
  <sheets>
    <sheet name="RESUMEN" sheetId="4" r:id="rId1"/>
    <sheet name="AD_VehículosUnilateral" sheetId="5" r:id="rId2"/>
  </sheets>
  <definedNames>
    <definedName name="_xlnm._FilterDatabase" localSheetId="1" hidden="1">AD_VehículosUnilateral!$A$13:$R$36</definedName>
  </definedNames>
  <calcPr calcId="162913"/>
</workbook>
</file>

<file path=xl/calcChain.xml><?xml version="1.0" encoding="utf-8"?>
<calcChain xmlns="http://schemas.openxmlformats.org/spreadsheetml/2006/main">
  <c r="N23" i="5" l="1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22" i="5"/>
  <c r="N15" i="5"/>
  <c r="N16" i="5"/>
  <c r="N17" i="5"/>
  <c r="N14" i="5"/>
</calcChain>
</file>

<file path=xl/sharedStrings.xml><?xml version="1.0" encoding="utf-8"?>
<sst xmlns="http://schemas.openxmlformats.org/spreadsheetml/2006/main" count="276" uniqueCount="180">
  <si>
    <t>SOLICITUDES DE ASIGNACIÓN</t>
  </si>
  <si>
    <t>CANCELACIONES A SOLICITUD DEL BENEFICIARIO</t>
  </si>
  <si>
    <t>VIGENCIA</t>
  </si>
  <si>
    <t>NOMBRE/RAZÓN SOCIAL</t>
  </si>
  <si>
    <t>FECHA DE RESOLUCIÓN</t>
  </si>
  <si>
    <t>No. DE FOLIO</t>
  </si>
  <si>
    <t>INFORMACIÓN GENERAL</t>
  </si>
  <si>
    <t>IMPORTACIÓN</t>
  </si>
  <si>
    <t>ASIGNACIÓN DIRECTA</t>
  </si>
  <si>
    <t>Definiciones:</t>
  </si>
  <si>
    <t>UNILATERAL</t>
  </si>
  <si>
    <t>LISTADO DE BENEFICIARIOS</t>
  </si>
  <si>
    <t>UTILIZACIÓN</t>
  </si>
  <si>
    <t>MONTO UTILIZADO (UdM)</t>
  </si>
  <si>
    <t>MONTO NO UTILIZADO (UdM)</t>
  </si>
  <si>
    <t>No.  FOLIO DE SOLICITUD</t>
  </si>
  <si>
    <t>MONTO CANCELADO</t>
  </si>
  <si>
    <t>UNIDAD DE MEDIDA (UdM): UNIDADES</t>
  </si>
  <si>
    <t>VEHÍCULOS</t>
  </si>
  <si>
    <t>ESTATUS DEL TRÁMITE</t>
  </si>
  <si>
    <t>MONTO SOLICITADO 
(UdM)</t>
  </si>
  <si>
    <t>MONTO EXPEDIDO (UdM)</t>
  </si>
  <si>
    <t>SECRETARÍA DE ECONOMÍA CON INFORMACIÓN DE VUCEM Y SAT, SE, BANXICO, INEGI. CIFRAS OPORTUNAS DE LA BALANZA COMERCIAL DE MERCANCÍAS DE MÉXICO. SNIEG. INFORMACIÓN DE INTERÉS NACIONAL.</t>
  </si>
  <si>
    <t>ASIGNACIÓN</t>
  </si>
  <si>
    <t>Monto del Cupo</t>
  </si>
  <si>
    <t>N/A</t>
  </si>
  <si>
    <t>MODALIDAD</t>
  </si>
  <si>
    <t>RESOLUCIÓN DE ASIGNACIÓN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</si>
  <si>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</si>
  <si>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rPr>
        <b/>
        <sz val="11"/>
        <color theme="1"/>
        <rFont val="Arial"/>
        <family val="2"/>
      </rPr>
      <t xml:space="preserve">1) Criterio de asignación: </t>
    </r>
    <r>
      <rPr>
        <sz val="11"/>
        <color theme="1"/>
        <rFont val="Arial"/>
        <family val="2"/>
      </rPr>
      <t>La asignación será otorgada por la DGIPAT, conforme al artículo 10, 11 y 12 del Decreto para el apoyo de la competitividad de la industria automotriz terminal y el impulso al desarrollo del mercado interno de automóviles.</t>
    </r>
  </si>
  <si>
    <r>
      <t>FECHA DE CANCELACIÓN</t>
    </r>
    <r>
      <rPr>
        <b/>
        <vertAlign val="superscript"/>
        <sz val="11"/>
        <color theme="1"/>
        <rFont val="Arial"/>
        <family val="2"/>
      </rPr>
      <t>2)</t>
    </r>
  </si>
  <si>
    <t>FECHA DE SOLICITUD</t>
  </si>
  <si>
    <t>FECHA DE EXPEDICIÓN</t>
  </si>
  <si>
    <t>EXPEDICIÓN</t>
  </si>
  <si>
    <t>KIA MOTORS MEXICO SA DE CV</t>
  </si>
  <si>
    <t>FCA MEXICO SA DE CV</t>
  </si>
  <si>
    <t>NISSAN MEXICANA SA DE CV</t>
  </si>
  <si>
    <t>FORD MOTOR COMPANY SA DE CV</t>
  </si>
  <si>
    <t>TOYOTA MOTOR SALES DE MEXICO S DE RL DE CV</t>
  </si>
  <si>
    <t>GENERAL MOTORS DE MEXICO S DE RL DE CV</t>
  </si>
  <si>
    <t>RENAULT MEXICO SA DE CV</t>
  </si>
  <si>
    <t>HONDA DE MEXICO SA DE CV</t>
  </si>
  <si>
    <t>VOLKSWAGEN DE MEXICO SA DE CV</t>
  </si>
  <si>
    <t>ACEPTADA</t>
  </si>
  <si>
    <t>BMW DE MEXICO SA DE CV</t>
  </si>
  <si>
    <r>
      <t>MONTO ASIGNADO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</si>
  <si>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RESUMEN</t>
  </si>
  <si>
    <r>
      <t>UNIDAD DE MEDIDA (UdM)</t>
    </r>
    <r>
      <rPr>
        <sz val="11"/>
        <color rgb="FF000000"/>
        <rFont val="Arial"/>
        <family val="2"/>
      </rPr>
      <t>: UNIDADES</t>
    </r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</si>
  <si>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</si>
  <si>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Ciclo del Cupo</t>
    </r>
    <r>
      <rPr>
        <sz val="11"/>
        <rFont val="Arial"/>
        <family val="2"/>
      </rPr>
      <t>: Se refiere a la vigencia establecida en el Acuerdo del cupo.</t>
    </r>
  </si>
  <si>
    <t>(G) Nivel de Utilización</t>
  </si>
  <si>
    <t>(F) Monto Total Cancelado</t>
  </si>
  <si>
    <t>(E) Monto Total No Utilizado</t>
  </si>
  <si>
    <t>(D) Monto Total Utilizado</t>
  </si>
  <si>
    <t>(C) Monto Total Expedido</t>
  </si>
  <si>
    <t>(B) Monto Total Asignado</t>
  </si>
  <si>
    <t>(A) Monto Total Solicitado</t>
  </si>
  <si>
    <r>
      <t xml:space="preserve">(B)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</si>
  <si>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</si>
  <si>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</si>
  <si>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</si>
  <si>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</si>
  <si>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(G)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</si>
  <si>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</si>
  <si>
    <t>1) Ciclo del Cupo:</t>
  </si>
  <si>
    <t>HYUNDAI MOTOR DE MEXICO S DE RL DE CV</t>
  </si>
  <si>
    <t>RECHAZADA</t>
  </si>
  <si>
    <t/>
  </si>
  <si>
    <t>13/12/2018</t>
  </si>
  <si>
    <t>No. DE CERTIFICADO</t>
  </si>
  <si>
    <t>MITSUBISHI MOTORS DE MEXICO SA DE CV</t>
  </si>
  <si>
    <t>06/12/2018 11:54:42</t>
  </si>
  <si>
    <t>0201200400220189901000132</t>
  </si>
  <si>
    <t>06/12/2018 13:03:17</t>
  </si>
  <si>
    <t>0201200400220181729000005</t>
  </si>
  <si>
    <t>07/12/2018 14:08:26</t>
  </si>
  <si>
    <t>0201200400220189901000137</t>
  </si>
  <si>
    <t>07/12/2018 15:22:36</t>
  </si>
  <si>
    <t>0201200400220181424000041</t>
  </si>
  <si>
    <t>10/12/2018 09:19:17</t>
  </si>
  <si>
    <t>0201200400220189901000138</t>
  </si>
  <si>
    <t>10/12/2018 11:25:09</t>
  </si>
  <si>
    <t>0201200400220182134000020</t>
  </si>
  <si>
    <t>10/12/2018 12:37:35</t>
  </si>
  <si>
    <t>0201200400220189901000139</t>
  </si>
  <si>
    <t>11/12/2018 14:00:24</t>
  </si>
  <si>
    <t>0201200400420181424000022</t>
  </si>
  <si>
    <t>12/12/2018 11:17:30</t>
  </si>
  <si>
    <t>0201200400220181931000039</t>
  </si>
  <si>
    <t>13/12/2018 10:46:27</t>
  </si>
  <si>
    <t>0201200400220189901000141</t>
  </si>
  <si>
    <t>13/12/2018 12:50:24</t>
  </si>
  <si>
    <t>0201200400220182134000021</t>
  </si>
  <si>
    <t>13/12/2018 16:12:16</t>
  </si>
  <si>
    <t>0201200400220189901000142</t>
  </si>
  <si>
    <t>08/01/2019 14:23:17</t>
  </si>
  <si>
    <t>0201200400220199901000005</t>
  </si>
  <si>
    <t>15/01/2019 09:44:07</t>
  </si>
  <si>
    <t>0201200400220191729000001</t>
  </si>
  <si>
    <t>15/01/2019 15:58:45</t>
  </si>
  <si>
    <t>0201200400220191729000002</t>
  </si>
  <si>
    <t>06/02/2019 17:44:23</t>
  </si>
  <si>
    <t>0201200400220191526000001</t>
  </si>
  <si>
    <t>08/03/2019 09:54:40</t>
  </si>
  <si>
    <t>0201200400420199901000022</t>
  </si>
  <si>
    <t>27/03/2019 16:14:46</t>
  </si>
  <si>
    <t>0201200400420191931000004</t>
  </si>
  <si>
    <t>07/12/2018 13:30:07</t>
  </si>
  <si>
    <t>31/12/2019</t>
  </si>
  <si>
    <t>07/12/2018 13:30:58</t>
  </si>
  <si>
    <t>07/12/2018 17:45:47</t>
  </si>
  <si>
    <t>10/12/2018 10:38:48</t>
  </si>
  <si>
    <t>12/12/2018 17:49:33</t>
  </si>
  <si>
    <t>12/12/2018 18:28:22</t>
  </si>
  <si>
    <t>13/12/2018 10:09:05</t>
  </si>
  <si>
    <t>12/12/2018 16:08:27</t>
  </si>
  <si>
    <t>12/12/2018 18:30:17</t>
  </si>
  <si>
    <t>13/12/2018 11:05:15</t>
  </si>
  <si>
    <t>13/12/2018 14:23:50</t>
  </si>
  <si>
    <t>13/12/2018 16:52:24</t>
  </si>
  <si>
    <t>10/01/2019 16:36:47</t>
  </si>
  <si>
    <t>16/01/2019 12:53:46</t>
  </si>
  <si>
    <t>16/01/2019 12:54:34</t>
  </si>
  <si>
    <t>08/02/2019 14:06:05</t>
  </si>
  <si>
    <t>08/03/2019 11:04:55</t>
  </si>
  <si>
    <t>28/03/2019 10:53:35</t>
  </si>
  <si>
    <t>07/12/2018</t>
  </si>
  <si>
    <t>19/12/2018</t>
  </si>
  <si>
    <t>14/12/2018</t>
  </si>
  <si>
    <t>11/12/2018</t>
  </si>
  <si>
    <t>15/01/2019</t>
  </si>
  <si>
    <t>16/01/2019</t>
  </si>
  <si>
    <t>17/01/2019</t>
  </si>
  <si>
    <t>08/02/2019</t>
  </si>
  <si>
    <t>11/03/2019</t>
  </si>
  <si>
    <t>28/03/2019</t>
  </si>
  <si>
    <t>18VEH010289/9901</t>
  </si>
  <si>
    <t>18VEH010606/1729</t>
  </si>
  <si>
    <t>18VEH010484/9901</t>
  </si>
  <si>
    <t>18VEH010363/1424</t>
  </si>
  <si>
    <t>18VEH010476/1931</t>
  </si>
  <si>
    <t>18VEH010469/9901</t>
  </si>
  <si>
    <t>18VEH010478/2134</t>
  </si>
  <si>
    <t>18VEH010491/9901</t>
  </si>
  <si>
    <t>19VEH000381/9901</t>
  </si>
  <si>
    <t>19VEH000420/1729</t>
  </si>
  <si>
    <t>19VEH000427/1729</t>
  </si>
  <si>
    <t>19VEH000688/1526</t>
  </si>
  <si>
    <t>19VEH000938/9901</t>
  </si>
  <si>
    <t>19VEH001068/1931</t>
  </si>
  <si>
    <t>AMPLIACIÓN</t>
  </si>
  <si>
    <t>01-enero al 31-diciembre de 2019</t>
  </si>
  <si>
    <t>0201200400420199901000034</t>
  </si>
  <si>
    <t>0201200400420199901000036</t>
  </si>
  <si>
    <t>0201200400420199901000059</t>
  </si>
  <si>
    <t>0201200400420199901000062</t>
  </si>
  <si>
    <t>0201200400420199901000084</t>
  </si>
  <si>
    <t>03/04/2019 15:50:33</t>
  </si>
  <si>
    <t>08/04/2019 13:36:28</t>
  </si>
  <si>
    <t>13/05/2019 17:40:54</t>
  </si>
  <si>
    <t>15/05/2019 17:12:47</t>
  </si>
  <si>
    <t>28/06/2019 14:09:11</t>
  </si>
  <si>
    <t>04/04/2019 12:29:13</t>
  </si>
  <si>
    <t>04/04/2019</t>
  </si>
  <si>
    <t>09/04/2019 10:54:39</t>
  </si>
  <si>
    <t>13/05/2019 18:03:39</t>
  </si>
  <si>
    <t>14/05/2019</t>
  </si>
  <si>
    <t>17/05/2019 10:58:24</t>
  </si>
  <si>
    <t>17/05/2019</t>
  </si>
  <si>
    <t>01/07/2019 15:03:12</t>
  </si>
  <si>
    <t>01/07/2019</t>
  </si>
  <si>
    <t>19VEH001163/9901</t>
  </si>
  <si>
    <t>19VEH001410/9901</t>
  </si>
  <si>
    <t>19VEH001429/9901</t>
  </si>
  <si>
    <t>19VEH001774/9901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</si>
  <si>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22 de julio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</si>
  <si>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06/08/2019</t>
  </si>
  <si>
    <t>FECHA DE PUBLICACIÓN: 08/06/2019</t>
  </si>
  <si>
    <t>INFORMACIÓN ACTUALIZADA AL 30/06/2019</t>
  </si>
  <si>
    <t>PERIODO REPORTADO: 01-ENERO AL 30-JUNIO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</si>
</sst>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22" fontId="1" fillId="0" borderId="0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6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6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zoomScale="80" zoomScaleNormal="80" workbookViewId="0">
      <selection sqref="A1:D1"/>
    </sheetView>
  </sheetViews>
  <sheetFormatPr baseColWidth="10" defaultColWidth="11.42578125" defaultRowHeight="14.25" x14ac:dyDescent="0.25"/>
  <cols>
    <col min="1" max="1" width="27.85546875" style="1" bestFit="1" customWidth="1"/>
    <col min="2" max="2" width="35.28515625" style="1" bestFit="1" customWidth="1"/>
    <col min="3" max="3" width="24.42578125" style="1" customWidth="1"/>
    <col min="4" max="4" width="46.42578125" style="1" customWidth="1"/>
    <col min="5" max="16384" width="11.42578125" style="1"/>
  </cols>
  <sheetData>
    <row r="1" spans="1:4" x14ac:dyDescent="0.25">
      <c r="A1" s="50" t="s">
        <v>6</v>
      </c>
      <c r="B1" s="50"/>
      <c r="C1" s="50"/>
      <c r="D1" s="50"/>
    </row>
    <row r="2" spans="1:4" x14ac:dyDescent="0.25">
      <c r="A2" s="50" t="s">
        <v>18</v>
      </c>
      <c r="B2" s="50"/>
      <c r="C2" s="50"/>
      <c r="D2" s="50"/>
    </row>
    <row r="3" spans="1:4" x14ac:dyDescent="0.25">
      <c r="A3" s="50" t="s">
        <v>10</v>
      </c>
      <c r="B3" s="50"/>
      <c r="C3" s="50"/>
      <c r="D3" s="50"/>
    </row>
    <row r="4" spans="1:4" x14ac:dyDescent="0.25">
      <c r="A4" s="50" t="s">
        <v>7</v>
      </c>
      <c r="B4" s="50"/>
      <c r="C4" s="50"/>
      <c r="D4" s="50"/>
    </row>
    <row r="5" spans="1:4" x14ac:dyDescent="0.25">
      <c r="A5" s="50" t="s">
        <v>8</v>
      </c>
      <c r="B5" s="50"/>
      <c r="C5" s="50"/>
      <c r="D5" s="50"/>
    </row>
    <row r="6" spans="1:4" x14ac:dyDescent="0.25">
      <c r="A6" s="50" t="s">
        <v>178</v>
      </c>
      <c r="B6" s="50"/>
      <c r="C6" s="50"/>
      <c r="D6" s="50"/>
    </row>
    <row r="7" spans="1:4" x14ac:dyDescent="0.25">
      <c r="A7" s="49" t="s">
        <v>177</v>
      </c>
      <c r="B7" s="49"/>
      <c r="C7" s="49"/>
      <c r="D7" s="49"/>
    </row>
    <row r="8" spans="1:4" x14ac:dyDescent="0.25">
      <c r="A8" s="49" t="s">
        <v>47</v>
      </c>
      <c r="B8" s="49"/>
      <c r="C8" s="49"/>
      <c r="D8" s="49"/>
    </row>
    <row r="9" spans="1:4" x14ac:dyDescent="0.25">
      <c r="A9" s="50" t="s">
        <v>179</v>
      </c>
      <c r="B9" s="50"/>
      <c r="C9" s="50"/>
      <c r="D9" s="50"/>
    </row>
    <row r="10" spans="1:4" ht="31.5" customHeight="1" x14ac:dyDescent="0.25">
      <c r="A10" s="50" t="s">
        <v>22</v>
      </c>
      <c r="B10" s="50"/>
      <c r="C10" s="50"/>
      <c r="D10" s="50"/>
    </row>
    <row r="12" spans="1:4" ht="15" x14ac:dyDescent="0.25">
      <c r="A12" s="51" t="s">
        <v>46</v>
      </c>
      <c r="B12" s="51"/>
    </row>
    <row r="13" spans="1:4" x14ac:dyDescent="0.25">
      <c r="A13" s="2" t="s">
        <v>64</v>
      </c>
      <c r="B13" s="3" t="s">
        <v>151</v>
      </c>
    </row>
    <row r="14" spans="1:4" x14ac:dyDescent="0.25">
      <c r="A14" s="2" t="s">
        <v>24</v>
      </c>
      <c r="B14" s="3" t="s">
        <v>25</v>
      </c>
    </row>
    <row r="15" spans="1:4" x14ac:dyDescent="0.25">
      <c r="A15" s="2" t="s">
        <v>56</v>
      </c>
      <c r="B15" s="4">
        <v>661596</v>
      </c>
    </row>
    <row r="16" spans="1:4" x14ac:dyDescent="0.25">
      <c r="A16" s="2" t="s">
        <v>55</v>
      </c>
      <c r="B16" s="4">
        <v>528523</v>
      </c>
      <c r="D16" s="6"/>
    </row>
    <row r="17" spans="1:4" x14ac:dyDescent="0.25">
      <c r="A17" s="2" t="s">
        <v>54</v>
      </c>
      <c r="B17" s="22">
        <v>524735</v>
      </c>
    </row>
    <row r="18" spans="1:4" x14ac:dyDescent="0.25">
      <c r="A18" s="2" t="s">
        <v>53</v>
      </c>
      <c r="B18" s="4">
        <v>232597</v>
      </c>
    </row>
    <row r="19" spans="1:4" x14ac:dyDescent="0.25">
      <c r="A19" s="2" t="s">
        <v>52</v>
      </c>
      <c r="B19" s="24">
        <v>292138</v>
      </c>
    </row>
    <row r="20" spans="1:4" x14ac:dyDescent="0.25">
      <c r="A20" s="2" t="s">
        <v>51</v>
      </c>
      <c r="B20" s="4">
        <v>0</v>
      </c>
    </row>
    <row r="21" spans="1:4" x14ac:dyDescent="0.25">
      <c r="A21" s="2" t="s">
        <v>50</v>
      </c>
      <c r="B21" s="8">
        <v>0.44008870001873146</v>
      </c>
    </row>
    <row r="23" spans="1:4" ht="15" x14ac:dyDescent="0.25">
      <c r="A23" s="46" t="s">
        <v>9</v>
      </c>
      <c r="B23" s="46"/>
      <c r="C23" s="46"/>
      <c r="D23" s="46"/>
    </row>
    <row r="24" spans="1:4" x14ac:dyDescent="0.25">
      <c r="A24" s="47" t="s">
        <v>48</v>
      </c>
      <c r="B24" s="47"/>
      <c r="C24" s="47"/>
      <c r="D24" s="47"/>
    </row>
    <row r="25" spans="1:4" ht="20.25" customHeight="1" x14ac:dyDescent="0.25">
      <c r="A25" s="47" t="s">
        <v>49</v>
      </c>
      <c r="B25" s="47"/>
      <c r="C25" s="47"/>
      <c r="D25" s="47"/>
    </row>
    <row r="26" spans="1:4" ht="32.25" customHeight="1" x14ac:dyDescent="0.25">
      <c r="A26" s="52" t="s">
        <v>63</v>
      </c>
      <c r="B26" s="52"/>
      <c r="C26" s="52"/>
      <c r="D26" s="52"/>
    </row>
    <row r="27" spans="1:4" ht="36.75" customHeight="1" x14ac:dyDescent="0.25">
      <c r="A27" s="48" t="s">
        <v>57</v>
      </c>
      <c r="B27" s="48"/>
      <c r="C27" s="48"/>
      <c r="D27" s="48"/>
    </row>
    <row r="28" spans="1:4" ht="34.5" customHeight="1" x14ac:dyDescent="0.25">
      <c r="A28" s="44" t="s">
        <v>58</v>
      </c>
      <c r="B28" s="44"/>
      <c r="C28" s="44"/>
      <c r="D28" s="44"/>
    </row>
    <row r="29" spans="1:4" ht="29.25" customHeight="1" x14ac:dyDescent="0.25">
      <c r="A29" s="44" t="s">
        <v>59</v>
      </c>
      <c r="B29" s="44"/>
      <c r="C29" s="44"/>
      <c r="D29" s="44"/>
    </row>
    <row r="30" spans="1:4" ht="30.75" customHeight="1" x14ac:dyDescent="0.25">
      <c r="A30" s="44" t="s">
        <v>60</v>
      </c>
      <c r="B30" s="44"/>
      <c r="C30" s="44"/>
      <c r="D30" s="44"/>
    </row>
    <row r="31" spans="1:4" ht="32.25" customHeight="1" x14ac:dyDescent="0.25">
      <c r="A31" s="45" t="s">
        <v>61</v>
      </c>
      <c r="B31" s="45"/>
      <c r="C31" s="45"/>
      <c r="D31" s="45"/>
    </row>
    <row r="32" spans="1:4" ht="37.5" customHeight="1" x14ac:dyDescent="0.25">
      <c r="A32" s="45" t="s">
        <v>62</v>
      </c>
      <c r="B32" s="45"/>
      <c r="C32" s="45"/>
      <c r="D32" s="45"/>
    </row>
  </sheetData>
  <mergeCells count="21">
    <mergeCell ref="A6:D6"/>
    <mergeCell ref="A1:D1"/>
    <mergeCell ref="A2:D2"/>
    <mergeCell ref="A3:D3"/>
    <mergeCell ref="A4:D4"/>
    <mergeCell ref="A5:D5"/>
    <mergeCell ref="A23:D23"/>
    <mergeCell ref="A24:D24"/>
    <mergeCell ref="A25:D25"/>
    <mergeCell ref="A27:D27"/>
    <mergeCell ref="A7:D7"/>
    <mergeCell ref="A8:D8"/>
    <mergeCell ref="A9:D9"/>
    <mergeCell ref="A10:D10"/>
    <mergeCell ref="A12:B12"/>
    <mergeCell ref="A26:D26"/>
    <mergeCell ref="A29:D29"/>
    <mergeCell ref="A30:D30"/>
    <mergeCell ref="A31:D31"/>
    <mergeCell ref="A32:D32"/>
    <mergeCell ref="A28:D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85546875" style="1" customWidth="1"/>
    <col min="2" max="2" width="24.28515625" style="5" bestFit="1" customWidth="1"/>
    <col min="3" max="3" width="32.85546875" style="5" bestFit="1" customWidth="1"/>
    <col min="4" max="4" width="19.28515625" style="5" bestFit="1" customWidth="1"/>
    <col min="5" max="5" width="13.5703125" style="5" customWidth="1"/>
    <col min="6" max="6" width="14.85546875" style="5" customWidth="1"/>
    <col min="7" max="7" width="17.28515625" style="5" customWidth="1"/>
    <col min="8" max="8" width="21.42578125" style="1" customWidth="1"/>
    <col min="9" max="9" width="12.5703125" style="5" customWidth="1"/>
    <col min="10" max="10" width="14.28515625" style="5" customWidth="1"/>
    <col min="11" max="11" width="23" style="5" customWidth="1"/>
    <col min="12" max="12" width="12.85546875" style="5" bestFit="1" customWidth="1"/>
    <col min="13" max="13" width="15.28515625" style="5" customWidth="1"/>
    <col min="14" max="14" width="16.28515625" style="5" customWidth="1"/>
    <col min="15" max="15" width="32.140625" style="5" customWidth="1"/>
    <col min="16" max="16" width="18" style="1" customWidth="1"/>
    <col min="17" max="17" width="14.7109375" style="1" customWidth="1"/>
    <col min="18" max="18" width="15.140625" style="1" customWidth="1"/>
    <col min="19" max="19" width="11.42578125" style="1"/>
    <col min="20" max="20" width="22" style="1" bestFit="1" customWidth="1"/>
    <col min="21" max="16384" width="11.42578125" style="1"/>
  </cols>
  <sheetData>
    <row r="1" spans="1:18" x14ac:dyDescent="0.25">
      <c r="A1" s="43" t="s">
        <v>11</v>
      </c>
      <c r="B1" s="43"/>
      <c r="C1" s="43"/>
      <c r="D1" s="43"/>
      <c r="E1" s="43"/>
      <c r="F1" s="43"/>
      <c r="G1" s="43"/>
    </row>
    <row r="2" spans="1:18" x14ac:dyDescent="0.25">
      <c r="A2" s="43" t="s">
        <v>18</v>
      </c>
      <c r="B2" s="43"/>
      <c r="C2" s="43"/>
      <c r="D2" s="43"/>
      <c r="E2" s="43"/>
      <c r="F2" s="43"/>
      <c r="G2" s="43"/>
    </row>
    <row r="3" spans="1:18" x14ac:dyDescent="0.25">
      <c r="A3" s="43" t="s">
        <v>10</v>
      </c>
      <c r="B3" s="43"/>
      <c r="C3" s="43"/>
      <c r="D3" s="43"/>
      <c r="E3" s="43"/>
      <c r="F3" s="43"/>
      <c r="G3" s="43"/>
    </row>
    <row r="4" spans="1:18" x14ac:dyDescent="0.25">
      <c r="A4" s="53" t="s">
        <v>7</v>
      </c>
      <c r="B4" s="53"/>
      <c r="C4" s="53"/>
      <c r="D4" s="53"/>
      <c r="E4" s="43"/>
      <c r="F4" s="43"/>
      <c r="G4" s="43"/>
    </row>
    <row r="5" spans="1:18" x14ac:dyDescent="0.25">
      <c r="A5" s="53" t="s">
        <v>8</v>
      </c>
      <c r="B5" s="53"/>
      <c r="C5" s="53"/>
      <c r="D5" s="53"/>
      <c r="E5" s="43"/>
      <c r="F5" s="43"/>
      <c r="G5" s="43"/>
    </row>
    <row r="6" spans="1:18" x14ac:dyDescent="0.25">
      <c r="A6" s="53" t="s">
        <v>178</v>
      </c>
      <c r="B6" s="53"/>
      <c r="C6" s="53"/>
      <c r="D6" s="53"/>
      <c r="E6" s="43"/>
      <c r="F6" s="43"/>
      <c r="G6" s="43"/>
    </row>
    <row r="7" spans="1:18" x14ac:dyDescent="0.25">
      <c r="A7" s="53" t="s">
        <v>176</v>
      </c>
      <c r="B7" s="53"/>
      <c r="C7" s="53"/>
      <c r="D7" s="53"/>
      <c r="E7" s="43"/>
      <c r="F7" s="43"/>
      <c r="G7" s="43"/>
    </row>
    <row r="8" spans="1:18" x14ac:dyDescent="0.25">
      <c r="A8" s="53" t="s">
        <v>17</v>
      </c>
      <c r="B8" s="53"/>
      <c r="C8" s="53"/>
      <c r="D8" s="53"/>
      <c r="E8" s="43"/>
      <c r="F8" s="43"/>
      <c r="G8" s="43"/>
    </row>
    <row r="9" spans="1:18" x14ac:dyDescent="0.25">
      <c r="A9" s="53" t="s">
        <v>179</v>
      </c>
      <c r="B9" s="53"/>
      <c r="C9" s="53"/>
      <c r="D9" s="53"/>
      <c r="E9" s="43"/>
      <c r="F9" s="43"/>
      <c r="G9" s="43"/>
    </row>
    <row r="10" spans="1:18" ht="30" customHeight="1" x14ac:dyDescent="0.25">
      <c r="A10" s="53" t="s">
        <v>22</v>
      </c>
      <c r="B10" s="53"/>
      <c r="C10" s="53"/>
      <c r="D10" s="53"/>
      <c r="E10" s="43"/>
      <c r="F10" s="43"/>
      <c r="G10" s="43"/>
    </row>
    <row r="12" spans="1:18" ht="30" customHeight="1" x14ac:dyDescent="0.25">
      <c r="A12" s="31" t="s">
        <v>0</v>
      </c>
      <c r="B12" s="32"/>
      <c r="C12" s="32"/>
      <c r="D12" s="32"/>
      <c r="E12" s="33"/>
      <c r="F12" s="34" t="s">
        <v>23</v>
      </c>
      <c r="G12" s="35"/>
      <c r="H12" s="36"/>
      <c r="I12" s="34" t="s">
        <v>33</v>
      </c>
      <c r="J12" s="35"/>
      <c r="K12" s="35"/>
      <c r="L12" s="36"/>
      <c r="M12" s="37" t="s">
        <v>12</v>
      </c>
      <c r="N12" s="38"/>
      <c r="O12" s="39" t="s">
        <v>1</v>
      </c>
      <c r="P12" s="40"/>
      <c r="Q12" s="40"/>
      <c r="R12" s="41"/>
    </row>
    <row r="13" spans="1:18" ht="60" x14ac:dyDescent="0.25">
      <c r="A13" s="42" t="s">
        <v>3</v>
      </c>
      <c r="B13" s="28" t="s">
        <v>31</v>
      </c>
      <c r="C13" s="42" t="s">
        <v>5</v>
      </c>
      <c r="D13" s="28" t="s">
        <v>26</v>
      </c>
      <c r="E13" s="28" t="s">
        <v>20</v>
      </c>
      <c r="F13" s="28" t="s">
        <v>45</v>
      </c>
      <c r="G13" s="28" t="s">
        <v>27</v>
      </c>
      <c r="H13" s="28" t="s">
        <v>4</v>
      </c>
      <c r="I13" s="28" t="s">
        <v>21</v>
      </c>
      <c r="J13" s="28" t="s">
        <v>32</v>
      </c>
      <c r="K13" s="42" t="s">
        <v>69</v>
      </c>
      <c r="L13" s="42" t="s">
        <v>2</v>
      </c>
      <c r="M13" s="29" t="s">
        <v>13</v>
      </c>
      <c r="N13" s="29" t="s">
        <v>14</v>
      </c>
      <c r="O13" s="30" t="s">
        <v>15</v>
      </c>
      <c r="P13" s="30" t="s">
        <v>30</v>
      </c>
      <c r="Q13" s="30" t="s">
        <v>16</v>
      </c>
      <c r="R13" s="30" t="s">
        <v>19</v>
      </c>
    </row>
    <row r="14" spans="1:18" s="14" customFormat="1" ht="14.25" customHeight="1" x14ac:dyDescent="0.25">
      <c r="A14" s="2" t="s">
        <v>35</v>
      </c>
      <c r="B14" s="15" t="s">
        <v>71</v>
      </c>
      <c r="C14" s="15" t="s">
        <v>72</v>
      </c>
      <c r="D14" s="15" t="s">
        <v>23</v>
      </c>
      <c r="E14" s="17">
        <v>65753</v>
      </c>
      <c r="F14" s="17">
        <v>65753</v>
      </c>
      <c r="G14" s="15" t="s">
        <v>43</v>
      </c>
      <c r="H14" s="15" t="s">
        <v>107</v>
      </c>
      <c r="I14" s="17">
        <v>65753</v>
      </c>
      <c r="J14" s="15" t="s">
        <v>126</v>
      </c>
      <c r="K14" s="15" t="s">
        <v>136</v>
      </c>
      <c r="L14" s="15" t="s">
        <v>108</v>
      </c>
      <c r="M14" s="17">
        <v>8012</v>
      </c>
      <c r="N14" s="17">
        <f>F14-M14</f>
        <v>57741</v>
      </c>
      <c r="O14" s="18"/>
      <c r="P14" s="18"/>
      <c r="Q14" s="18"/>
      <c r="R14" s="18"/>
    </row>
    <row r="15" spans="1:18" s="14" customFormat="1" ht="14.25" customHeight="1" x14ac:dyDescent="0.25">
      <c r="A15" s="2" t="s">
        <v>36</v>
      </c>
      <c r="B15" s="15" t="s">
        <v>73</v>
      </c>
      <c r="C15" s="15" t="s">
        <v>74</v>
      </c>
      <c r="D15" s="15" t="s">
        <v>23</v>
      </c>
      <c r="E15" s="17">
        <v>76000</v>
      </c>
      <c r="F15" s="17">
        <v>33000</v>
      </c>
      <c r="G15" s="15" t="s">
        <v>43</v>
      </c>
      <c r="H15" s="15" t="s">
        <v>109</v>
      </c>
      <c r="I15" s="17">
        <v>33000</v>
      </c>
      <c r="J15" s="15" t="s">
        <v>127</v>
      </c>
      <c r="K15" s="15" t="s">
        <v>137</v>
      </c>
      <c r="L15" s="15" t="s">
        <v>108</v>
      </c>
      <c r="M15" s="17">
        <v>3432</v>
      </c>
      <c r="N15" s="17">
        <f t="shared" ref="N15:N17" si="0">F15-M15</f>
        <v>29568</v>
      </c>
      <c r="O15" s="18"/>
      <c r="P15" s="18"/>
      <c r="Q15" s="18"/>
      <c r="R15" s="18"/>
    </row>
    <row r="16" spans="1:18" s="14" customFormat="1" ht="14.25" customHeight="1" x14ac:dyDescent="0.25">
      <c r="A16" s="2" t="s">
        <v>39</v>
      </c>
      <c r="B16" s="15" t="s">
        <v>75</v>
      </c>
      <c r="C16" s="15" t="s">
        <v>76</v>
      </c>
      <c r="D16" s="15" t="s">
        <v>23</v>
      </c>
      <c r="E16" s="17">
        <v>87850</v>
      </c>
      <c r="F16" s="17">
        <v>87850</v>
      </c>
      <c r="G16" s="15" t="s">
        <v>43</v>
      </c>
      <c r="H16" s="15" t="s">
        <v>110</v>
      </c>
      <c r="I16" s="17">
        <v>87850</v>
      </c>
      <c r="J16" s="15" t="s">
        <v>128</v>
      </c>
      <c r="K16" s="15" t="s">
        <v>138</v>
      </c>
      <c r="L16" s="15" t="s">
        <v>108</v>
      </c>
      <c r="M16" s="17">
        <v>84746</v>
      </c>
      <c r="N16" s="17">
        <f t="shared" si="0"/>
        <v>3104</v>
      </c>
      <c r="O16" s="15"/>
      <c r="P16" s="15"/>
      <c r="Q16" s="15"/>
      <c r="R16" s="15"/>
    </row>
    <row r="17" spans="1:18" s="14" customFormat="1" ht="14.25" customHeight="1" x14ac:dyDescent="0.25">
      <c r="A17" s="2" t="s">
        <v>41</v>
      </c>
      <c r="B17" s="15" t="s">
        <v>77</v>
      </c>
      <c r="C17" s="15" t="s">
        <v>78</v>
      </c>
      <c r="D17" s="15" t="s">
        <v>23</v>
      </c>
      <c r="E17" s="17">
        <v>15033</v>
      </c>
      <c r="F17" s="17">
        <v>15033</v>
      </c>
      <c r="G17" s="15" t="s">
        <v>43</v>
      </c>
      <c r="H17" s="15" t="s">
        <v>111</v>
      </c>
      <c r="I17" s="17">
        <v>15033</v>
      </c>
      <c r="J17" s="15" t="s">
        <v>129</v>
      </c>
      <c r="K17" s="15" t="s">
        <v>139</v>
      </c>
      <c r="L17" s="15" t="s">
        <v>108</v>
      </c>
      <c r="M17" s="17">
        <v>11383</v>
      </c>
      <c r="N17" s="17">
        <f t="shared" si="0"/>
        <v>3650</v>
      </c>
      <c r="O17" s="18"/>
      <c r="P17" s="18"/>
      <c r="Q17" s="18"/>
      <c r="R17" s="18"/>
    </row>
    <row r="18" spans="1:18" s="14" customFormat="1" ht="14.25" customHeight="1" x14ac:dyDescent="0.25">
      <c r="A18" s="2"/>
      <c r="B18" s="15" t="s">
        <v>79</v>
      </c>
      <c r="C18" s="15" t="s">
        <v>80</v>
      </c>
      <c r="D18" s="15" t="s">
        <v>23</v>
      </c>
      <c r="E18" s="17">
        <v>27838</v>
      </c>
      <c r="F18" s="17"/>
      <c r="G18" s="15" t="s">
        <v>66</v>
      </c>
      <c r="H18" s="15" t="s">
        <v>112</v>
      </c>
      <c r="I18" s="17" t="s">
        <v>67</v>
      </c>
      <c r="J18" s="15" t="s">
        <v>67</v>
      </c>
      <c r="K18" s="15" t="s">
        <v>67</v>
      </c>
      <c r="L18" s="15" t="s">
        <v>67</v>
      </c>
      <c r="M18" s="17"/>
      <c r="N18" s="17"/>
      <c r="O18" s="18"/>
      <c r="P18" s="18"/>
      <c r="Q18" s="18"/>
      <c r="R18" s="18"/>
    </row>
    <row r="19" spans="1:18" s="14" customFormat="1" ht="14.25" customHeight="1" x14ac:dyDescent="0.25">
      <c r="A19" s="2"/>
      <c r="B19" s="15" t="s">
        <v>81</v>
      </c>
      <c r="C19" s="15" t="s">
        <v>82</v>
      </c>
      <c r="D19" s="15" t="s">
        <v>23</v>
      </c>
      <c r="E19" s="17">
        <v>42079</v>
      </c>
      <c r="F19" s="17"/>
      <c r="G19" s="15" t="s">
        <v>66</v>
      </c>
      <c r="H19" s="15" t="s">
        <v>113</v>
      </c>
      <c r="I19" s="17" t="s">
        <v>67</v>
      </c>
      <c r="J19" s="15" t="s">
        <v>67</v>
      </c>
      <c r="K19" s="15" t="s">
        <v>67</v>
      </c>
      <c r="L19" s="15" t="s">
        <v>67</v>
      </c>
      <c r="M19" s="17"/>
      <c r="N19" s="17"/>
      <c r="O19" s="15"/>
      <c r="P19" s="15"/>
      <c r="Q19" s="15"/>
      <c r="R19" s="15"/>
    </row>
    <row r="20" spans="1:18" s="14" customFormat="1" ht="14.25" customHeight="1" x14ac:dyDescent="0.25">
      <c r="A20" s="2"/>
      <c r="B20" s="15" t="s">
        <v>83</v>
      </c>
      <c r="C20" s="15" t="s">
        <v>84</v>
      </c>
      <c r="D20" s="15" t="s">
        <v>23</v>
      </c>
      <c r="E20" s="17">
        <v>18052</v>
      </c>
      <c r="F20" s="17"/>
      <c r="G20" s="15" t="s">
        <v>66</v>
      </c>
      <c r="H20" s="15" t="s">
        <v>114</v>
      </c>
      <c r="I20" s="17" t="s">
        <v>67</v>
      </c>
      <c r="J20" s="15" t="s">
        <v>67</v>
      </c>
      <c r="K20" s="15" t="s">
        <v>67</v>
      </c>
      <c r="L20" s="15" t="s">
        <v>67</v>
      </c>
      <c r="M20" s="17"/>
      <c r="N20" s="17"/>
      <c r="O20" s="15"/>
      <c r="P20" s="15"/>
      <c r="Q20" s="15"/>
      <c r="R20" s="15"/>
    </row>
    <row r="21" spans="1:18" s="14" customFormat="1" x14ac:dyDescent="0.25">
      <c r="A21" s="2"/>
      <c r="B21" s="15" t="s">
        <v>85</v>
      </c>
      <c r="C21" s="15" t="s">
        <v>86</v>
      </c>
      <c r="D21" s="15" t="s">
        <v>150</v>
      </c>
      <c r="E21" s="17">
        <v>2100</v>
      </c>
      <c r="F21" s="17"/>
      <c r="G21" s="15" t="s">
        <v>66</v>
      </c>
      <c r="H21" s="15" t="s">
        <v>115</v>
      </c>
      <c r="I21" s="17" t="s">
        <v>67</v>
      </c>
      <c r="J21" s="15" t="s">
        <v>67</v>
      </c>
      <c r="K21" s="15" t="s">
        <v>67</v>
      </c>
      <c r="L21" s="15" t="s">
        <v>67</v>
      </c>
      <c r="M21" s="17"/>
      <c r="N21" s="17"/>
      <c r="O21" s="15"/>
      <c r="P21" s="15"/>
      <c r="Q21" s="15"/>
      <c r="R21" s="15"/>
    </row>
    <row r="22" spans="1:18" s="14" customFormat="1" ht="14.25" customHeight="1" x14ac:dyDescent="0.25">
      <c r="A22" s="2" t="s">
        <v>34</v>
      </c>
      <c r="B22" s="15" t="s">
        <v>87</v>
      </c>
      <c r="C22" s="15" t="s">
        <v>88</v>
      </c>
      <c r="D22" s="15" t="s">
        <v>23</v>
      </c>
      <c r="E22" s="17">
        <v>21804</v>
      </c>
      <c r="F22" s="17">
        <v>21804</v>
      </c>
      <c r="G22" s="15" t="s">
        <v>43</v>
      </c>
      <c r="H22" s="15" t="s">
        <v>116</v>
      </c>
      <c r="I22" s="17">
        <v>21804</v>
      </c>
      <c r="J22" s="15" t="s">
        <v>68</v>
      </c>
      <c r="K22" s="15" t="s">
        <v>140</v>
      </c>
      <c r="L22" s="15" t="s">
        <v>108</v>
      </c>
      <c r="M22" s="17">
        <v>10683</v>
      </c>
      <c r="N22" s="17">
        <f t="shared" ref="N22:N36" si="1">F22-M22</f>
        <v>11121</v>
      </c>
      <c r="O22" s="15"/>
      <c r="P22" s="15"/>
      <c r="Q22" s="15"/>
      <c r="R22" s="15"/>
    </row>
    <row r="23" spans="1:18" s="14" customFormat="1" ht="14.25" customHeight="1" x14ac:dyDescent="0.25">
      <c r="A23" s="2" t="s">
        <v>38</v>
      </c>
      <c r="B23" s="15" t="s">
        <v>89</v>
      </c>
      <c r="C23" s="15" t="s">
        <v>90</v>
      </c>
      <c r="D23" s="15" t="s">
        <v>23</v>
      </c>
      <c r="E23" s="17">
        <v>18052</v>
      </c>
      <c r="F23" s="17">
        <v>18048</v>
      </c>
      <c r="G23" s="15" t="s">
        <v>43</v>
      </c>
      <c r="H23" s="15" t="s">
        <v>117</v>
      </c>
      <c r="I23" s="17">
        <v>18048</v>
      </c>
      <c r="J23" s="15" t="s">
        <v>68</v>
      </c>
      <c r="K23" s="15" t="s">
        <v>141</v>
      </c>
      <c r="L23" s="15" t="s">
        <v>108</v>
      </c>
      <c r="M23" s="17">
        <v>18048</v>
      </c>
      <c r="N23" s="17">
        <f t="shared" si="1"/>
        <v>0</v>
      </c>
      <c r="O23" s="15"/>
      <c r="P23" s="16"/>
      <c r="Q23" s="17"/>
      <c r="R23" s="15"/>
    </row>
    <row r="24" spans="1:18" s="14" customFormat="1" ht="14.25" customHeight="1" x14ac:dyDescent="0.25">
      <c r="A24" s="2" t="s">
        <v>42</v>
      </c>
      <c r="B24" s="15" t="s">
        <v>91</v>
      </c>
      <c r="C24" s="15" t="s">
        <v>92</v>
      </c>
      <c r="D24" s="15" t="s">
        <v>23</v>
      </c>
      <c r="E24" s="17">
        <v>42079</v>
      </c>
      <c r="F24" s="17">
        <v>42079</v>
      </c>
      <c r="G24" s="15" t="s">
        <v>43</v>
      </c>
      <c r="H24" s="15" t="s">
        <v>118</v>
      </c>
      <c r="I24" s="17">
        <v>42079</v>
      </c>
      <c r="J24" s="15" t="s">
        <v>68</v>
      </c>
      <c r="K24" s="15" t="s">
        <v>142</v>
      </c>
      <c r="L24" s="15" t="s">
        <v>108</v>
      </c>
      <c r="M24" s="17">
        <v>28516</v>
      </c>
      <c r="N24" s="17">
        <f t="shared" si="1"/>
        <v>13563</v>
      </c>
      <c r="O24" s="18"/>
      <c r="P24" s="18"/>
      <c r="Q24" s="18"/>
      <c r="R24" s="18"/>
    </row>
    <row r="25" spans="1:18" s="14" customFormat="1" ht="14.25" customHeight="1" x14ac:dyDescent="0.25">
      <c r="A25" s="2" t="s">
        <v>37</v>
      </c>
      <c r="B25" s="15" t="s">
        <v>93</v>
      </c>
      <c r="C25" s="15" t="s">
        <v>94</v>
      </c>
      <c r="D25" s="15" t="s">
        <v>23</v>
      </c>
      <c r="E25" s="17">
        <v>27838</v>
      </c>
      <c r="F25" s="17">
        <v>27838</v>
      </c>
      <c r="G25" s="15" t="s">
        <v>43</v>
      </c>
      <c r="H25" s="15" t="s">
        <v>119</v>
      </c>
      <c r="I25" s="17">
        <v>27838</v>
      </c>
      <c r="J25" s="15" t="s">
        <v>128</v>
      </c>
      <c r="K25" s="15" t="s">
        <v>143</v>
      </c>
      <c r="L25" s="15" t="s">
        <v>108</v>
      </c>
      <c r="M25" s="17">
        <v>11740</v>
      </c>
      <c r="N25" s="17">
        <f t="shared" si="1"/>
        <v>16098</v>
      </c>
      <c r="O25" s="18"/>
      <c r="P25" s="19"/>
      <c r="Q25" s="17"/>
      <c r="R25" s="18"/>
    </row>
    <row r="26" spans="1:18" s="14" customFormat="1" ht="14.25" customHeight="1" x14ac:dyDescent="0.25">
      <c r="A26" s="2" t="s">
        <v>65</v>
      </c>
      <c r="B26" s="15" t="s">
        <v>95</v>
      </c>
      <c r="C26" s="15" t="s">
        <v>96</v>
      </c>
      <c r="D26" s="15" t="s">
        <v>23</v>
      </c>
      <c r="E26" s="17">
        <v>6268</v>
      </c>
      <c r="F26" s="17">
        <v>6268</v>
      </c>
      <c r="G26" s="15" t="s">
        <v>43</v>
      </c>
      <c r="H26" s="15" t="s">
        <v>120</v>
      </c>
      <c r="I26" s="17">
        <v>6268</v>
      </c>
      <c r="J26" s="15" t="s">
        <v>130</v>
      </c>
      <c r="K26" s="15" t="s">
        <v>144</v>
      </c>
      <c r="L26" s="15" t="s">
        <v>108</v>
      </c>
      <c r="M26" s="17">
        <v>4306</v>
      </c>
      <c r="N26" s="17">
        <f t="shared" si="1"/>
        <v>1962</v>
      </c>
      <c r="O26" s="18"/>
      <c r="P26" s="19"/>
      <c r="Q26" s="17"/>
      <c r="R26" s="18"/>
    </row>
    <row r="27" spans="1:18" s="14" customFormat="1" ht="14.25" customHeight="1" x14ac:dyDescent="0.25">
      <c r="A27" s="2" t="s">
        <v>70</v>
      </c>
      <c r="B27" s="15" t="s">
        <v>97</v>
      </c>
      <c r="C27" s="15" t="s">
        <v>98</v>
      </c>
      <c r="D27" s="15" t="s">
        <v>23</v>
      </c>
      <c r="E27" s="17">
        <v>21000</v>
      </c>
      <c r="F27" s="17">
        <v>21000</v>
      </c>
      <c r="G27" s="15" t="s">
        <v>43</v>
      </c>
      <c r="H27" s="15" t="s">
        <v>121</v>
      </c>
      <c r="I27" s="17">
        <v>21000</v>
      </c>
      <c r="J27" s="15" t="s">
        <v>131</v>
      </c>
      <c r="K27" s="15" t="s">
        <v>145</v>
      </c>
      <c r="L27" s="15" t="s">
        <v>108</v>
      </c>
      <c r="M27" s="17">
        <v>15642</v>
      </c>
      <c r="N27" s="17">
        <f t="shared" si="1"/>
        <v>5358</v>
      </c>
      <c r="O27" s="18"/>
      <c r="P27" s="18"/>
      <c r="Q27" s="17"/>
      <c r="R27" s="18"/>
    </row>
    <row r="28" spans="1:18" ht="14.25" customHeight="1" x14ac:dyDescent="0.25">
      <c r="A28" s="2" t="s">
        <v>40</v>
      </c>
      <c r="B28" s="15" t="s">
        <v>99</v>
      </c>
      <c r="C28" s="15" t="s">
        <v>100</v>
      </c>
      <c r="D28" s="15" t="s">
        <v>23</v>
      </c>
      <c r="E28" s="17">
        <v>21000</v>
      </c>
      <c r="F28" s="17">
        <v>21000</v>
      </c>
      <c r="G28" s="15" t="s">
        <v>43</v>
      </c>
      <c r="H28" s="15" t="s">
        <v>122</v>
      </c>
      <c r="I28" s="17">
        <v>21000</v>
      </c>
      <c r="J28" s="15" t="s">
        <v>132</v>
      </c>
      <c r="K28" s="15" t="s">
        <v>146</v>
      </c>
      <c r="L28" s="15" t="s">
        <v>108</v>
      </c>
      <c r="M28" s="17">
        <v>7382</v>
      </c>
      <c r="N28" s="17">
        <f t="shared" si="1"/>
        <v>13618</v>
      </c>
      <c r="O28" s="15"/>
      <c r="P28" s="16"/>
      <c r="Q28" s="15"/>
      <c r="R28" s="15"/>
    </row>
    <row r="29" spans="1:18" ht="14.25" customHeight="1" x14ac:dyDescent="0.25">
      <c r="A29" s="2" t="s">
        <v>44</v>
      </c>
      <c r="B29" s="15" t="s">
        <v>101</v>
      </c>
      <c r="C29" s="15" t="s">
        <v>102</v>
      </c>
      <c r="D29" s="15" t="s">
        <v>23</v>
      </c>
      <c r="E29" s="17">
        <v>2500</v>
      </c>
      <c r="F29" s="17">
        <v>2500</v>
      </c>
      <c r="G29" s="15" t="s">
        <v>43</v>
      </c>
      <c r="H29" s="15" t="s">
        <v>123</v>
      </c>
      <c r="I29" s="17">
        <v>2500</v>
      </c>
      <c r="J29" s="15" t="s">
        <v>133</v>
      </c>
      <c r="K29" s="15" t="s">
        <v>147</v>
      </c>
      <c r="L29" s="15" t="s">
        <v>108</v>
      </c>
      <c r="M29" s="17">
        <v>611</v>
      </c>
      <c r="N29" s="17">
        <f t="shared" si="1"/>
        <v>1889</v>
      </c>
      <c r="O29" s="15"/>
      <c r="P29" s="15"/>
      <c r="Q29" s="15"/>
      <c r="R29" s="15"/>
    </row>
    <row r="30" spans="1:18" x14ac:dyDescent="0.25">
      <c r="A30" s="2" t="s">
        <v>38</v>
      </c>
      <c r="B30" s="15" t="s">
        <v>103</v>
      </c>
      <c r="C30" s="15" t="s">
        <v>104</v>
      </c>
      <c r="D30" s="15" t="s">
        <v>150</v>
      </c>
      <c r="E30" s="17">
        <v>6150</v>
      </c>
      <c r="F30" s="17">
        <v>6150</v>
      </c>
      <c r="G30" s="15" t="s">
        <v>43</v>
      </c>
      <c r="H30" s="15" t="s">
        <v>124</v>
      </c>
      <c r="I30" s="17">
        <v>6150</v>
      </c>
      <c r="J30" s="15" t="s">
        <v>134</v>
      </c>
      <c r="K30" s="15" t="s">
        <v>148</v>
      </c>
      <c r="L30" s="15" t="s">
        <v>108</v>
      </c>
      <c r="M30" s="17">
        <v>6150</v>
      </c>
      <c r="N30" s="17">
        <f t="shared" si="1"/>
        <v>0</v>
      </c>
      <c r="O30" s="15"/>
      <c r="P30" s="15"/>
      <c r="Q30" s="15"/>
      <c r="R30" s="15"/>
    </row>
    <row r="31" spans="1:18" x14ac:dyDescent="0.25">
      <c r="A31" s="2" t="s">
        <v>34</v>
      </c>
      <c r="B31" s="15" t="s">
        <v>105</v>
      </c>
      <c r="C31" s="15" t="s">
        <v>106</v>
      </c>
      <c r="D31" s="15" t="s">
        <v>150</v>
      </c>
      <c r="E31" s="17">
        <v>11362</v>
      </c>
      <c r="F31" s="17">
        <v>11362</v>
      </c>
      <c r="G31" s="15" t="s">
        <v>43</v>
      </c>
      <c r="H31" s="15" t="s">
        <v>125</v>
      </c>
      <c r="I31" s="17">
        <v>11362</v>
      </c>
      <c r="J31" s="15" t="s">
        <v>135</v>
      </c>
      <c r="K31" s="15" t="s">
        <v>149</v>
      </c>
      <c r="L31" s="15" t="s">
        <v>108</v>
      </c>
      <c r="M31" s="17"/>
      <c r="N31" s="17">
        <f t="shared" si="1"/>
        <v>11362</v>
      </c>
      <c r="O31" s="15"/>
      <c r="P31" s="15"/>
      <c r="Q31" s="15"/>
      <c r="R31" s="15"/>
    </row>
    <row r="32" spans="1:18" x14ac:dyDescent="0.25">
      <c r="A32" s="2" t="s">
        <v>37</v>
      </c>
      <c r="B32" s="15" t="s">
        <v>157</v>
      </c>
      <c r="C32" s="15" t="s">
        <v>152</v>
      </c>
      <c r="D32" s="15" t="s">
        <v>150</v>
      </c>
      <c r="E32" s="17">
        <v>10050</v>
      </c>
      <c r="F32" s="17">
        <v>10050</v>
      </c>
      <c r="G32" s="15" t="s">
        <v>43</v>
      </c>
      <c r="H32" s="15" t="s">
        <v>162</v>
      </c>
      <c r="I32" s="17">
        <v>10050</v>
      </c>
      <c r="J32" s="15" t="s">
        <v>163</v>
      </c>
      <c r="K32" s="15" t="s">
        <v>171</v>
      </c>
      <c r="L32" s="15" t="s">
        <v>108</v>
      </c>
      <c r="M32" s="17"/>
      <c r="N32" s="17">
        <f t="shared" si="1"/>
        <v>10050</v>
      </c>
      <c r="O32" s="15"/>
      <c r="P32" s="15"/>
      <c r="Q32" s="15"/>
      <c r="R32" s="15"/>
    </row>
    <row r="33" spans="1:18" x14ac:dyDescent="0.25">
      <c r="A33" s="2" t="s">
        <v>65</v>
      </c>
      <c r="B33" s="15" t="s">
        <v>158</v>
      </c>
      <c r="C33" s="15" t="s">
        <v>153</v>
      </c>
      <c r="D33" s="15" t="s">
        <v>150</v>
      </c>
      <c r="E33" s="17">
        <v>3788</v>
      </c>
      <c r="F33" s="17">
        <v>3788</v>
      </c>
      <c r="G33" s="15" t="s">
        <v>43</v>
      </c>
      <c r="H33" s="15" t="s">
        <v>164</v>
      </c>
      <c r="I33" s="17" t="s">
        <v>67</v>
      </c>
      <c r="J33" s="15" t="s">
        <v>67</v>
      </c>
      <c r="K33" s="15" t="s">
        <v>67</v>
      </c>
      <c r="L33" s="15" t="s">
        <v>67</v>
      </c>
      <c r="M33" s="17"/>
      <c r="N33" s="17">
        <f t="shared" si="1"/>
        <v>3788</v>
      </c>
      <c r="O33" s="15"/>
      <c r="P33" s="15"/>
      <c r="Q33" s="15"/>
      <c r="R33" s="15"/>
    </row>
    <row r="34" spans="1:18" x14ac:dyDescent="0.25">
      <c r="A34" s="2" t="s">
        <v>39</v>
      </c>
      <c r="B34" s="15" t="s">
        <v>159</v>
      </c>
      <c r="C34" s="15" t="s">
        <v>154</v>
      </c>
      <c r="D34" s="15" t="s">
        <v>150</v>
      </c>
      <c r="E34" s="17">
        <v>100000</v>
      </c>
      <c r="F34" s="17">
        <v>100000</v>
      </c>
      <c r="G34" s="15" t="s">
        <v>43</v>
      </c>
      <c r="H34" s="15" t="s">
        <v>165</v>
      </c>
      <c r="I34" s="17">
        <v>100000</v>
      </c>
      <c r="J34" s="15" t="s">
        <v>166</v>
      </c>
      <c r="K34" s="15" t="s">
        <v>172</v>
      </c>
      <c r="L34" s="15" t="s">
        <v>108</v>
      </c>
      <c r="M34" s="17"/>
      <c r="N34" s="17">
        <f t="shared" si="1"/>
        <v>100000</v>
      </c>
      <c r="O34" s="15"/>
      <c r="P34" s="15"/>
      <c r="Q34" s="15"/>
      <c r="R34" s="15"/>
    </row>
    <row r="35" spans="1:18" x14ac:dyDescent="0.25">
      <c r="A35" s="2" t="s">
        <v>38</v>
      </c>
      <c r="B35" s="15" t="s">
        <v>160</v>
      </c>
      <c r="C35" s="15" t="s">
        <v>155</v>
      </c>
      <c r="D35" s="15" t="s">
        <v>150</v>
      </c>
      <c r="E35" s="17">
        <v>16200</v>
      </c>
      <c r="F35" s="17">
        <v>16200</v>
      </c>
      <c r="G35" s="15" t="s">
        <v>43</v>
      </c>
      <c r="H35" s="15" t="s">
        <v>167</v>
      </c>
      <c r="I35" s="17">
        <v>16200</v>
      </c>
      <c r="J35" s="15" t="s">
        <v>168</v>
      </c>
      <c r="K35" s="15" t="s">
        <v>173</v>
      </c>
      <c r="L35" s="15" t="s">
        <v>108</v>
      </c>
      <c r="M35" s="17">
        <v>16200</v>
      </c>
      <c r="N35" s="17">
        <f t="shared" si="1"/>
        <v>0</v>
      </c>
      <c r="O35" s="15"/>
      <c r="P35" s="15"/>
      <c r="Q35" s="15"/>
      <c r="R35" s="15"/>
    </row>
    <row r="36" spans="1:18" x14ac:dyDescent="0.25">
      <c r="A36" s="2" t="s">
        <v>38</v>
      </c>
      <c r="B36" s="15" t="s">
        <v>161</v>
      </c>
      <c r="C36" s="15" t="s">
        <v>156</v>
      </c>
      <c r="D36" s="15" t="s">
        <v>150</v>
      </c>
      <c r="E36" s="17">
        <v>18800</v>
      </c>
      <c r="F36" s="17">
        <v>18800</v>
      </c>
      <c r="G36" s="15" t="s">
        <v>43</v>
      </c>
      <c r="H36" s="15" t="s">
        <v>169</v>
      </c>
      <c r="I36" s="17">
        <v>18800</v>
      </c>
      <c r="J36" s="15" t="s">
        <v>170</v>
      </c>
      <c r="K36" s="15" t="s">
        <v>174</v>
      </c>
      <c r="L36" s="15" t="s">
        <v>108</v>
      </c>
      <c r="M36" s="17">
        <v>5746</v>
      </c>
      <c r="N36" s="17">
        <f t="shared" si="1"/>
        <v>13054</v>
      </c>
      <c r="O36" s="15"/>
      <c r="P36" s="15"/>
      <c r="Q36" s="15"/>
      <c r="R36" s="15"/>
    </row>
    <row r="37" spans="1:18" x14ac:dyDescent="0.25">
      <c r="A37" s="23"/>
      <c r="B37" s="11"/>
      <c r="C37" s="11"/>
      <c r="D37" s="11"/>
      <c r="E37" s="11"/>
      <c r="F37" s="12"/>
      <c r="G37" s="11"/>
      <c r="H37" s="14"/>
      <c r="I37" s="12"/>
      <c r="J37" s="11"/>
      <c r="K37" s="11"/>
      <c r="L37" s="11"/>
      <c r="M37" s="9"/>
      <c r="N37" s="9"/>
      <c r="O37" s="11"/>
      <c r="P37" s="14"/>
      <c r="Q37" s="14"/>
      <c r="R37" s="14"/>
    </row>
    <row r="38" spans="1:18" ht="57.75" x14ac:dyDescent="0.25">
      <c r="A38" s="25" t="s">
        <v>29</v>
      </c>
      <c r="B38" s="7"/>
      <c r="C38" s="11"/>
      <c r="D38" s="11"/>
      <c r="E38" s="12"/>
      <c r="F38" s="9"/>
      <c r="G38" s="13"/>
      <c r="H38" s="13"/>
      <c r="I38" s="9"/>
      <c r="J38" s="9"/>
      <c r="K38" s="9"/>
      <c r="L38" s="13"/>
      <c r="M38" s="13"/>
      <c r="N38" s="13"/>
      <c r="O38" s="13"/>
      <c r="P38" s="10"/>
      <c r="Q38" s="10"/>
      <c r="R38" s="10"/>
    </row>
    <row r="39" spans="1:18" ht="44.25" x14ac:dyDescent="0.25">
      <c r="A39" s="26" t="s">
        <v>175</v>
      </c>
      <c r="B39" s="25"/>
      <c r="C39" s="25"/>
      <c r="D39" s="25"/>
    </row>
    <row r="40" spans="1:18" ht="29.25" customHeight="1" x14ac:dyDescent="0.25">
      <c r="A40" s="25" t="s">
        <v>28</v>
      </c>
      <c r="B40" s="27"/>
      <c r="C40" s="27"/>
      <c r="D40" s="27"/>
    </row>
    <row r="41" spans="1:18" ht="36" customHeight="1" x14ac:dyDescent="0.25">
      <c r="B41" s="1"/>
      <c r="C41" s="1"/>
      <c r="D41" s="1"/>
      <c r="E41" s="20"/>
      <c r="G41" s="1"/>
      <c r="H41" s="5"/>
      <c r="M41" s="1"/>
      <c r="N41" s="1"/>
    </row>
    <row r="42" spans="1:18" ht="27.6" customHeight="1" x14ac:dyDescent="0.25">
      <c r="A42" s="25"/>
      <c r="B42" s="25"/>
      <c r="C42" s="25"/>
      <c r="D42" s="25"/>
      <c r="E42" s="20"/>
      <c r="G42" s="1"/>
      <c r="H42" s="5"/>
      <c r="M42" s="1"/>
      <c r="N42" s="1"/>
    </row>
    <row r="43" spans="1:18" ht="31.15" customHeight="1" x14ac:dyDescent="0.25">
      <c r="A43" s="25"/>
      <c r="B43" s="25"/>
      <c r="C43" s="25"/>
      <c r="D43" s="25"/>
      <c r="E43" s="21"/>
      <c r="G43" s="1"/>
      <c r="H43" s="5"/>
      <c r="M43" s="1"/>
      <c r="N43" s="1"/>
    </row>
    <row r="44" spans="1:18" x14ac:dyDescent="0.25">
      <c r="A44" s="25"/>
      <c r="B44" s="25"/>
      <c r="C44" s="25"/>
      <c r="D44" s="25"/>
    </row>
    <row r="49" spans="2:15" x14ac:dyDescent="0.25">
      <c r="E49" s="1"/>
      <c r="F49" s="1"/>
      <c r="G49" s="1"/>
      <c r="I49" s="1"/>
      <c r="J49" s="1"/>
      <c r="K49" s="1"/>
      <c r="L49" s="1"/>
    </row>
    <row r="50" spans="2:15" x14ac:dyDescent="0.25">
      <c r="E50" s="1"/>
      <c r="F50" s="1"/>
      <c r="G50" s="1"/>
      <c r="I50" s="1"/>
      <c r="J50" s="1"/>
      <c r="K50" s="1"/>
      <c r="L50" s="1"/>
    </row>
    <row r="51" spans="2:15" x14ac:dyDescent="0.25">
      <c r="E51" s="1"/>
      <c r="F51" s="1"/>
      <c r="G51" s="1"/>
      <c r="I51" s="1"/>
      <c r="J51" s="1"/>
      <c r="K51" s="1"/>
      <c r="L51" s="1"/>
    </row>
    <row r="52" spans="2:15" x14ac:dyDescent="0.25">
      <c r="E52" s="1"/>
      <c r="F52" s="1"/>
      <c r="G52" s="1"/>
      <c r="I52" s="1"/>
      <c r="J52" s="1"/>
      <c r="K52" s="1"/>
      <c r="L52" s="1"/>
    </row>
    <row r="53" spans="2:15" x14ac:dyDescent="0.25">
      <c r="E53" s="1"/>
      <c r="F53" s="1"/>
      <c r="G53" s="1"/>
      <c r="I53" s="1"/>
      <c r="J53" s="1"/>
      <c r="K53" s="1"/>
      <c r="L53" s="1"/>
    </row>
    <row r="54" spans="2:15" x14ac:dyDescent="0.25">
      <c r="B54" s="1"/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  <c r="O54" s="1"/>
    </row>
    <row r="55" spans="2:15" x14ac:dyDescent="0.25">
      <c r="B55" s="1"/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  <c r="O55" s="1"/>
    </row>
    <row r="56" spans="2:15" x14ac:dyDescent="0.25">
      <c r="B56" s="1"/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  <c r="O56" s="1"/>
    </row>
    <row r="57" spans="2:15" x14ac:dyDescent="0.25">
      <c r="B57" s="1"/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  <c r="O57" s="1"/>
    </row>
    <row r="58" spans="2:15" x14ac:dyDescent="0.25"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  <c r="O58" s="1"/>
    </row>
    <row r="59" spans="2:15" x14ac:dyDescent="0.25">
      <c r="B59" s="1"/>
      <c r="C59" s="1"/>
      <c r="D59" s="1"/>
      <c r="F59" s="1"/>
      <c r="G59" s="1"/>
      <c r="I59" s="1"/>
      <c r="J59" s="1"/>
      <c r="K59" s="1"/>
      <c r="L59" s="1"/>
      <c r="M59" s="1"/>
      <c r="N59" s="1"/>
      <c r="O59" s="1"/>
    </row>
    <row r="60" spans="2:15" x14ac:dyDescent="0.25">
      <c r="B60" s="1"/>
      <c r="C60" s="1"/>
      <c r="D60" s="1"/>
      <c r="F60" s="1"/>
      <c r="G60" s="1"/>
      <c r="I60" s="1"/>
      <c r="J60" s="1"/>
      <c r="K60" s="1"/>
      <c r="L60" s="1"/>
      <c r="M60" s="1"/>
      <c r="N60" s="1"/>
      <c r="O60" s="1"/>
    </row>
    <row r="61" spans="2:15" x14ac:dyDescent="0.25">
      <c r="B61" s="1"/>
      <c r="C61" s="1"/>
      <c r="D61" s="1"/>
      <c r="F61" s="1"/>
      <c r="G61" s="1"/>
      <c r="I61" s="1"/>
      <c r="J61" s="1"/>
      <c r="K61" s="1"/>
      <c r="L61" s="1"/>
      <c r="M61" s="1"/>
      <c r="N61" s="1"/>
      <c r="O61" s="1"/>
    </row>
    <row r="62" spans="2:15" x14ac:dyDescent="0.25">
      <c r="B62" s="1"/>
      <c r="C62" s="1"/>
      <c r="D62" s="1"/>
      <c r="F62" s="1"/>
      <c r="G62" s="1"/>
      <c r="I62" s="1"/>
      <c r="J62" s="1"/>
      <c r="K62" s="1"/>
      <c r="L62" s="1"/>
      <c r="M62" s="1"/>
      <c r="N62" s="1"/>
      <c r="O62" s="1"/>
    </row>
    <row r="63" spans="2:15" x14ac:dyDescent="0.25">
      <c r="B63" s="1"/>
      <c r="C63" s="1"/>
      <c r="D63" s="1"/>
      <c r="F63" s="1"/>
      <c r="G63" s="1"/>
      <c r="I63" s="1"/>
      <c r="J63" s="1"/>
      <c r="K63" s="1"/>
      <c r="L63" s="1"/>
      <c r="M63" s="1"/>
      <c r="N63" s="1"/>
      <c r="O63" s="1"/>
    </row>
    <row r="64" spans="2:15" x14ac:dyDescent="0.25">
      <c r="B64" s="1"/>
      <c r="C64" s="1"/>
      <c r="D64" s="1"/>
      <c r="F64" s="1"/>
      <c r="G64" s="1"/>
      <c r="I64" s="1"/>
      <c r="J64" s="1"/>
      <c r="K64" s="1"/>
      <c r="L64" s="1"/>
      <c r="M64" s="1"/>
      <c r="N64" s="1"/>
      <c r="O64" s="1"/>
    </row>
    <row r="65" spans="2:15" x14ac:dyDescent="0.25">
      <c r="B65" s="1"/>
      <c r="C65" s="1"/>
      <c r="D65" s="1"/>
      <c r="F65" s="1"/>
      <c r="G65" s="1"/>
      <c r="I65" s="1"/>
      <c r="J65" s="1"/>
      <c r="K65" s="1"/>
      <c r="L65" s="1"/>
      <c r="M65" s="1"/>
      <c r="N65" s="1"/>
      <c r="O65" s="1"/>
    </row>
    <row r="66" spans="2:15" x14ac:dyDescent="0.25">
      <c r="B66" s="1"/>
      <c r="C66" s="1"/>
      <c r="D66" s="1"/>
      <c r="F66" s="1"/>
      <c r="G66" s="1"/>
      <c r="L66" s="1"/>
      <c r="M66" s="1"/>
      <c r="N66" s="1"/>
      <c r="O66" s="1"/>
    </row>
    <row r="67" spans="2:15" x14ac:dyDescent="0.25">
      <c r="B67" s="1"/>
      <c r="C67" s="1"/>
      <c r="D67" s="1"/>
      <c r="F67" s="1"/>
      <c r="G67" s="1"/>
      <c r="L67" s="1"/>
      <c r="M67" s="1"/>
      <c r="N67" s="1"/>
      <c r="O67" s="1"/>
    </row>
  </sheetData>
  <mergeCells count="7">
    <mergeCell ref="A8:D8"/>
    <mergeCell ref="A9:D9"/>
    <mergeCell ref="A10:D10"/>
    <mergeCell ref="A4:D4"/>
    <mergeCell ref="A5:D5"/>
    <mergeCell ref="A6:D6"/>
    <mergeCell ref="A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AD_VehículosUnilateral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dcterms:created xsi:type="dcterms:W3CDTF">2014-03-18T07:24:23Z</dcterms:created>
  <dcterms:modified xsi:type="dcterms:W3CDTF">2019-08-06T18:28:35Z</dcterms:modified>
</cp:coreProperties>
</file>