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ego.mendoza\Documents\Micrositios\Leche en Polvo o Deshidratada\"/>
    </mc:Choice>
  </mc:AlternateContent>
  <bookViews>
    <workbookView xWindow="0" yWindow="0" windowWidth="20490" windowHeight="7050"/>
  </bookViews>
  <sheets>
    <sheet name="Extranjero" sheetId="1" r:id="rId1"/>
    <sheet name="Hoja2" sheetId="4" r:id="rId2"/>
    <sheet name="Hoja1" sheetId="3" r:id="rId3"/>
    <sheet name="Nacional" sheetId="2" r:id="rId4"/>
  </sheets>
  <definedNames>
    <definedName name="_xlnm._FilterDatabase" localSheetId="0" hidden="1">Extranjero!$A$15:$K$87</definedName>
    <definedName name="_xlnm.Print_Area" localSheetId="0">Extranjero!$A$1:$H$104</definedName>
    <definedName name="_xlnm.Print_Titles" localSheetId="0">Extranjero!$1:$15</definedName>
  </definedNames>
  <calcPr calcId="162913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" i="1" l="1"/>
  <c r="G87" i="1" l="1"/>
</calcChain>
</file>

<file path=xl/sharedStrings.xml><?xml version="1.0" encoding="utf-8"?>
<sst xmlns="http://schemas.openxmlformats.org/spreadsheetml/2006/main" count="774" uniqueCount="333">
  <si>
    <t>Laboratorios registrados en sistema SINEC para la NOM-222-SCFI/SAGARPA-2018</t>
  </si>
  <si>
    <t>Opciones</t>
  </si>
  <si>
    <t>Acreditado y aprobado conforme a la Ley Federal sobre Metrología y Normalización. / Accredited and approved according to the Federal Law on Metrology and Standardization (Mexican legislation);</t>
  </si>
  <si>
    <t>Sus informes son reconocidos para la obtención de un permiso sanitario previo de importación, autorizados por la Comisión Federal para la Protección contra Riesgos Sanitarios o cualquier otra autoridad del gobierno mexicano. / Its reports are recognized by COFEPRIS (by its initials in Spanish) to get a previous sanitary permit for importation or by any Mexican authority.;</t>
  </si>
  <si>
    <t>Es reconocido por autoridades competentes o entidades de acreditación en el extranjero, O; / Is recognized by foreign authorities or foreign accreditation entities;</t>
  </si>
  <si>
    <t>Cumple con la Norma NMX-EC-17025-IMNC-2018 o ISO/IEC 17025:2017. / Complies with the standard NMX-EC-17025-IMNC-2018 or ISO/IEC 17025:2017.</t>
  </si>
  <si>
    <t>Fracciones Arancelarias</t>
  </si>
  <si>
    <t>Leche en polvo o en pastillas con un contenido de materias grasas inferior o igual a 1.5% en peso - Descremada;</t>
  </si>
  <si>
    <t>Leche en polvo o en pastillas sin adición de azúcares u otro edulcorante – Entera y Parcialmente Descremada;</t>
  </si>
  <si>
    <t>4022999</t>
  </si>
  <si>
    <t>Los demás</t>
  </si>
  <si>
    <t>Nombre de Laboratorio</t>
  </si>
  <si>
    <t>Fecha de Registro</t>
  </si>
  <si>
    <t>Folio</t>
  </si>
  <si>
    <t>País</t>
  </si>
  <si>
    <t>Calle y Num</t>
  </si>
  <si>
    <t>Ciudad</t>
  </si>
  <si>
    <t>CP</t>
  </si>
  <si>
    <t>Cuenta de Laboratorios</t>
  </si>
  <si>
    <t>Agri-Mark</t>
  </si>
  <si>
    <t>USA</t>
  </si>
  <si>
    <t>958 Riverdale Street</t>
  </si>
  <si>
    <t>West Springfield</t>
  </si>
  <si>
    <t>AGROLAB LUFA GmbH</t>
  </si>
  <si>
    <t>DEU</t>
  </si>
  <si>
    <t>Dr.-Hell-Str. 6</t>
  </si>
  <si>
    <t>Kiel</t>
  </si>
  <si>
    <t>Agropur Jerome Laboratory</t>
  </si>
  <si>
    <t>547 W Nez Perce</t>
  </si>
  <si>
    <t>Jerome</t>
  </si>
  <si>
    <t>Alliance Analytical Labs</t>
  </si>
  <si>
    <t>179 West Randall Street</t>
  </si>
  <si>
    <t>Coopersville</t>
  </si>
  <si>
    <t>ALS Global</t>
  </si>
  <si>
    <t>510 St. Joseph Ave</t>
  </si>
  <si>
    <t>Marshfield</t>
  </si>
  <si>
    <t>Associated Milk Producer Inc</t>
  </si>
  <si>
    <t>3281 40th Street</t>
  </si>
  <si>
    <t>Arlington</t>
  </si>
  <si>
    <t>AsureQuality Limited</t>
  </si>
  <si>
    <t>NZL</t>
  </si>
  <si>
    <t>131 Boundary Road, Blockhouse Bay , Lynfield, AUCKLAND</t>
  </si>
  <si>
    <t>Auckland</t>
  </si>
  <si>
    <t>BUREAU VERITAS CANADA (2019) INC.</t>
  </si>
  <si>
    <t>CAN</t>
  </si>
  <si>
    <t>6740 CAMPOBELLO ROAD</t>
  </si>
  <si>
    <t>MISSISSAUGA</t>
  </si>
  <si>
    <t>Cayuga Milk Ingredients</t>
  </si>
  <si>
    <t>15 Eagle Drive</t>
  </si>
  <si>
    <t>Auburn</t>
  </si>
  <si>
    <t>Certified Laboratories of Northern California</t>
  </si>
  <si>
    <t>3241 Liberty Square Parkway</t>
  </si>
  <si>
    <t>Turlock</t>
  </si>
  <si>
    <t>Cherney Microbiological Services LTD.</t>
  </si>
  <si>
    <t>1110 S. Huron Road</t>
  </si>
  <si>
    <t>Green Bay</t>
  </si>
  <si>
    <t>Conagra Brands</t>
  </si>
  <si>
    <t>104 River Road</t>
  </si>
  <si>
    <t>Menomonie</t>
  </si>
  <si>
    <t>Dairy Farmers of America, Inc. Colorado</t>
  </si>
  <si>
    <t xml:space="preserve"> 2301 E Bijou Ave</t>
  </si>
  <si>
    <t>Fort Morgan</t>
  </si>
  <si>
    <t>Dairy Farmers of America, Inc. Nevada</t>
  </si>
  <si>
    <t>1400 New River Pkwy</t>
  </si>
  <si>
    <t>Fallon</t>
  </si>
  <si>
    <t>Dairy Farmers of America, Inc. New México</t>
  </si>
  <si>
    <t>1820 S Industrial Dr, NM 88130 United States</t>
  </si>
  <si>
    <t>Portales</t>
  </si>
  <si>
    <t>Dairy Farmers of America, Inc. Texas</t>
  </si>
  <si>
    <t xml:space="preserve">1015 East Broadway </t>
  </si>
  <si>
    <t>Winnsboro</t>
  </si>
  <si>
    <t>DARIGOLD CALDWELL</t>
  </si>
  <si>
    <t>520 ALBANY STREET</t>
  </si>
  <si>
    <t>CALDWELL</t>
  </si>
  <si>
    <t>DARIGOLD CHEHALIS</t>
  </si>
  <si>
    <t>67 SW CHEHALIS</t>
  </si>
  <si>
    <t>CHEHALIS</t>
  </si>
  <si>
    <t>DARIGOLD CORPORATE LAB (DCL)</t>
  </si>
  <si>
    <t>12600 INTERURBAN AVENUE S, SUITE 120</t>
  </si>
  <si>
    <t>TUKWILA</t>
  </si>
  <si>
    <t>DARIGOLD JEROME</t>
  </si>
  <si>
    <t>1703 SOUTH BUCHANAN</t>
  </si>
  <si>
    <t xml:space="preserve">DARIGOLD LYNDEN </t>
  </si>
  <si>
    <t>8424 DEPOT ROAD</t>
  </si>
  <si>
    <t>LYNDEN</t>
  </si>
  <si>
    <t>DARIGOLD SUNNYSIDE</t>
  </si>
  <si>
    <t>400 ALEXANDER ROAD</t>
  </si>
  <si>
    <t>SUNNYSIDE</t>
  </si>
  <si>
    <t>Deibel Laboratories</t>
  </si>
  <si>
    <t>415 South Grove, Suite 10</t>
  </si>
  <si>
    <t>Blue Earth</t>
  </si>
  <si>
    <t>Deseret Dairy Products</t>
  </si>
  <si>
    <t>784 West 700 South</t>
  </si>
  <si>
    <t>Salt Lake City</t>
  </si>
  <si>
    <t>ESIANLAB SC</t>
  </si>
  <si>
    <t>MEX</t>
  </si>
  <si>
    <t>AV ALEMANIA 1220</t>
  </si>
  <si>
    <t>Guadalajara</t>
  </si>
  <si>
    <t>Eurofins DQCI, LLC</t>
  </si>
  <si>
    <t>4842 W Jacquelyn</t>
  </si>
  <si>
    <t>Fresno</t>
  </si>
  <si>
    <t>Eurofins ELS Limited</t>
  </si>
  <si>
    <t>85 Port Road, Seaview, LOWER HUTT</t>
  </si>
  <si>
    <t>Lower Hutt</t>
  </si>
  <si>
    <t>Eurofins Food Analytics NZ Limited</t>
  </si>
  <si>
    <t>35 O'Rorke Road, Penrose, AUCKLAND</t>
  </si>
  <si>
    <t>Fonterra Ltd Clandeboye Laboratory</t>
  </si>
  <si>
    <t>Rolleston Road, RD 26</t>
  </si>
  <si>
    <t>Temuka</t>
  </si>
  <si>
    <t xml:space="preserve">Fonterra Ltd. Te Rapa Laboratory </t>
  </si>
  <si>
    <t>1344 Te Rapa Rd, Te Rapa</t>
  </si>
  <si>
    <t>Hamilton</t>
  </si>
  <si>
    <t>Fonterra Ltd. Waitoa Laboratory</t>
  </si>
  <si>
    <t>Cnr SH 26/No.1 Road</t>
  </si>
  <si>
    <t>Waitoa</t>
  </si>
  <si>
    <t xml:space="preserve">Fonterra Ltd. Whareroa Laboratory </t>
  </si>
  <si>
    <t>Whareroa Road, RD 12</t>
  </si>
  <si>
    <t>Hawera</t>
  </si>
  <si>
    <t>Foremost Farms USA</t>
  </si>
  <si>
    <t>E10889 Penny Lane</t>
  </si>
  <si>
    <t>Baraboo</t>
  </si>
  <si>
    <t>Goodman Fielder New Zealand Limited</t>
  </si>
  <si>
    <t>15 Reserve Road, LONGBURN</t>
  </si>
  <si>
    <t>Longburn</t>
  </si>
  <si>
    <t>Heinz Wattie's Limited</t>
  </si>
  <si>
    <t>Corner Tomoana Road and Richmond Road, HASTINGS</t>
  </si>
  <si>
    <t>Hastings</t>
  </si>
  <si>
    <t>High Desert Milk Lab</t>
  </si>
  <si>
    <t>1033 Idaho Avenue</t>
  </si>
  <si>
    <t>Burley</t>
  </si>
  <si>
    <t>Idaho Milk Products</t>
  </si>
  <si>
    <t>2249 South Tiger Drive</t>
  </si>
  <si>
    <t>Laboratorio Central de Analisis de Granby</t>
  </si>
  <si>
    <t>4700 Armand Frappier J3Z 1G5</t>
  </si>
  <si>
    <t>St-Hubert</t>
  </si>
  <si>
    <t>LABORATORIO CONAPROLE</t>
  </si>
  <si>
    <t>URY</t>
  </si>
  <si>
    <t>J. J. de Vertiz 1969</t>
  </si>
  <si>
    <t>Montevideo</t>
  </si>
  <si>
    <t>LABORATORIO TECNOLOGICO DEL URUGUAY</t>
  </si>
  <si>
    <t>Avda Italia 6201</t>
  </si>
  <si>
    <t>Land O'Lakes, Inc. Carlisle</t>
  </si>
  <si>
    <t>405 Park Dr</t>
  </si>
  <si>
    <t>Carlisle</t>
  </si>
  <si>
    <t>Le Sueur Food Ingredient Laboratory</t>
  </si>
  <si>
    <t>620 North Main Street</t>
  </si>
  <si>
    <t>Le Sueur</t>
  </si>
  <si>
    <t>Lone Star Dairy Products</t>
  </si>
  <si>
    <t>401 W. Highway 60</t>
  </si>
  <si>
    <t>Canyon</t>
  </si>
  <si>
    <t>Lufa Nord - West</t>
  </si>
  <si>
    <t>Ammerländer Heerstraße 115</t>
  </si>
  <si>
    <t>Oldenburg</t>
  </si>
  <si>
    <t>Maryland &amp; Virginia Milk Producers Cooperative Association</t>
  </si>
  <si>
    <t>8321 Leishear Road</t>
  </si>
  <si>
    <t>Laurel</t>
  </si>
  <si>
    <t>Matrix Sciences International Inc.</t>
  </si>
  <si>
    <t>1061 Feehanville Drive</t>
  </si>
  <si>
    <t>Mount Prospect</t>
  </si>
  <si>
    <t>Meadowlark Dairy Nutrition LLC</t>
  </si>
  <si>
    <t>330 S Hwy 83</t>
  </si>
  <si>
    <t>Garden City</t>
  </si>
  <si>
    <t>Merieux Nutrisciences</t>
  </si>
  <si>
    <t>5262 Pirrone Court</t>
  </si>
  <si>
    <t>Salida</t>
  </si>
  <si>
    <t>Midwest Laboratories, Inc.</t>
  </si>
  <si>
    <t>13611 B Street</t>
  </si>
  <si>
    <t>Omaha</t>
  </si>
  <si>
    <t>MilkTest NZ LP</t>
  </si>
  <si>
    <t>1344 Te Rapa Road, Horotiu, HAMILTON</t>
  </si>
  <si>
    <t>Molkerei Ammerland eG</t>
  </si>
  <si>
    <t>Oldenburger Landstraße 1a</t>
  </si>
  <si>
    <t>Wiefelstede</t>
  </si>
  <si>
    <t>MULLER MILK &amp; INGREDIENTS SEVERNSIDE LABORATORY</t>
  </si>
  <si>
    <t>GBR</t>
  </si>
  <si>
    <t xml:space="preserve">OLDENDS LANE, STONEHOUSE, GLOUCESTERSHIRE </t>
  </si>
  <si>
    <t>STONEHOUSE</t>
  </si>
  <si>
    <t>muva kempten GmbH</t>
  </si>
  <si>
    <t>Ignaz-Kiechle-Strasse 20-22</t>
  </si>
  <si>
    <t>Kempten/Allgäu</t>
  </si>
  <si>
    <t>National Science Laboratories</t>
  </si>
  <si>
    <t>801 Summit Crossing Place, Suite B</t>
  </si>
  <si>
    <t>Gastonia</t>
  </si>
  <si>
    <t xml:space="preserve">NQAC TOLUCA Nestlé México </t>
  </si>
  <si>
    <t>Carr. México – Toluca Km. 62.5</t>
  </si>
  <si>
    <t xml:space="preserve">Toluca, Edo. de México </t>
  </si>
  <si>
    <t>O-at-ka Milk Products Coop. Inc.</t>
  </si>
  <si>
    <t>4815 Ellicott Steet</t>
  </si>
  <si>
    <t>Batavia</t>
  </si>
  <si>
    <t>Sierra Dairy Labs</t>
  </si>
  <si>
    <t>432 North "O" Street</t>
  </si>
  <si>
    <t>Tulare</t>
  </si>
  <si>
    <t>Silliker Inc. - Salida</t>
  </si>
  <si>
    <t>5262 Pirrone Ct</t>
  </si>
  <si>
    <t>Silliker Mexico SA de CV</t>
  </si>
  <si>
    <t>Carretera al campo militar #305 Int B</t>
  </si>
  <si>
    <t>Santiago de Queretaro</t>
  </si>
  <si>
    <t>Silliker, Inc.</t>
  </si>
  <si>
    <t>6390 Hedgewood Drive</t>
  </si>
  <si>
    <t>Allentown</t>
  </si>
  <si>
    <t>Silliker, Inc. dba Merieux NutriSciences</t>
  </si>
  <si>
    <t>3600 Eagle Nest Drive</t>
  </si>
  <si>
    <t>Crete</t>
  </si>
  <si>
    <t>Silliker, Inc. dba Merieux NutriSciences, Crete Analytical Laboratory</t>
  </si>
  <si>
    <t>Silliker, Inc. Illinois Laboratory</t>
  </si>
  <si>
    <t>3600 Eagle Nest Drive, North Building</t>
  </si>
  <si>
    <t>Silliker, Inc. Northern California Laboratory</t>
  </si>
  <si>
    <t>Sunrise Laboratories, LLC</t>
  </si>
  <si>
    <t>8020 West Doe Avenue</t>
  </si>
  <si>
    <t>Visalia</t>
  </si>
  <si>
    <t>The Cawthron Institute Trust Board</t>
  </si>
  <si>
    <t>98 Halifax Street, NELSON</t>
  </si>
  <si>
    <t>Nelson</t>
  </si>
  <si>
    <t>United Dairymen of Arizona</t>
  </si>
  <si>
    <t>2008 South Hardy Drive</t>
  </si>
  <si>
    <t>Tempe</t>
  </si>
  <si>
    <t xml:space="preserve">USDA </t>
  </si>
  <si>
    <t>USDA National Science Laboratories</t>
  </si>
  <si>
    <t>USDA, AMS, National Science Laboratories</t>
  </si>
  <si>
    <t>Westland Co-operative Dairy Company Limited</t>
  </si>
  <si>
    <t>56 Livingstone Street, HOKITIKA</t>
  </si>
  <si>
    <t>Hokitika</t>
  </si>
  <si>
    <t>Total general</t>
  </si>
  <si>
    <t>Fracción</t>
  </si>
  <si>
    <t>3,4</t>
  </si>
  <si>
    <t>1, 2, 3</t>
  </si>
  <si>
    <t>2,4</t>
  </si>
  <si>
    <t>1, 2</t>
  </si>
  <si>
    <t>1,2,3,4</t>
  </si>
  <si>
    <t>(en blanco)</t>
  </si>
  <si>
    <t>2, 3</t>
  </si>
  <si>
    <t>1, 3</t>
  </si>
  <si>
    <t>2,3,4</t>
  </si>
  <si>
    <t>SGS Vanguard Sciences</t>
  </si>
  <si>
    <t>224 N. Derby Ln.</t>
  </si>
  <si>
    <t>North Sioux City</t>
  </si>
  <si>
    <t xml:space="preserve">Registro </t>
  </si>
  <si>
    <t>Dilac S.A. de C.V.</t>
  </si>
  <si>
    <t>Esianlab SC</t>
  </si>
  <si>
    <t>Av. Huehuetoca 18</t>
  </si>
  <si>
    <t>Av Alemania 1220</t>
  </si>
  <si>
    <t>México</t>
  </si>
  <si>
    <t>Edo</t>
  </si>
  <si>
    <t>Jalisco</t>
  </si>
  <si>
    <t>Correo</t>
  </si>
  <si>
    <t>Ernesto.Salinas@MX.nestle.com</t>
  </si>
  <si>
    <t>eramos@dilac.com.mx</t>
  </si>
  <si>
    <t>administracion@esianlab.com.mx</t>
  </si>
  <si>
    <t>dgraham@agrimark.net</t>
  </si>
  <si>
    <t>lufa@agrolab.de</t>
  </si>
  <si>
    <t>karen.mccarty@agropur.com</t>
  </si>
  <si>
    <t>dvandermale@continentaldfllc.com</t>
  </si>
  <si>
    <t>stephanie.smith@grassland.com</t>
  </si>
  <si>
    <t>eperez@dairyproductsinc.com</t>
  </si>
  <si>
    <t>erin.hoose@sgs.com</t>
  </si>
  <si>
    <t>enriquer@jfarrell.com</t>
  </si>
  <si>
    <t>vijaya.naidu@asurequality.com</t>
  </si>
  <si>
    <t>Salima.Haniff@bvlabs.com</t>
  </si>
  <si>
    <t>jherrling@cmingredients.com</t>
  </si>
  <si>
    <t>rvillegas@certified-laboratories.com</t>
  </si>
  <si>
    <t>clientservices@cherney.com</t>
  </si>
  <si>
    <t>dfacustomertechinfo@dfamilk.com</t>
  </si>
  <si>
    <t>DFACUSTOMERTECHINFO@DFAMILK.COM</t>
  </si>
  <si>
    <t>Katie.Quinn@darigold.com</t>
  </si>
  <si>
    <t>alonso@transloadforwarding.com</t>
  </si>
  <si>
    <t>calidad@esianlab.com.mx</t>
  </si>
  <si>
    <t>RyanBaker@eurofinsUS.com</t>
  </si>
  <si>
    <t>tracymorrison-judd@eurofins.com</t>
  </si>
  <si>
    <t>pathikvyas@eurofins.com</t>
  </si>
  <si>
    <t>marketeligibilityteam@fonterra.com</t>
  </si>
  <si>
    <t>steve.witteman@goodmanfielder.co.nz</t>
  </si>
  <si>
    <t>helen.morton@nz.hjheinz.com</t>
  </si>
  <si>
    <t>mberry@highdesertmilk.com</t>
  </si>
  <si>
    <t>bleguineche@idahomilk.us</t>
  </si>
  <si>
    <t>emilie.st-hilaire@agropur.com</t>
  </si>
  <si>
    <t>aechenique@conaprole.com.uy</t>
  </si>
  <si>
    <t>certificacion@latu.org.uy</t>
  </si>
  <si>
    <t>snparzino@landolakes.com</t>
  </si>
  <si>
    <t>a.powers@hoogwegtus.com</t>
  </si>
  <si>
    <t>finnern@molkerei-ammerland.de</t>
  </si>
  <si>
    <t>tstuver@mdvamilk.com</t>
  </si>
  <si>
    <t>hortega@matrixsciences.com</t>
  </si>
  <si>
    <t>dfacustomertech@dfamilk.com</t>
  </si>
  <si>
    <t>jwurtz@midwestlabs.com</t>
  </si>
  <si>
    <t>bei@milktest.co.nz</t>
  </si>
  <si>
    <t>severnside.lab@muller.co.uk</t>
  </si>
  <si>
    <t>info@muva.de</t>
  </si>
  <si>
    <t>NationalScienceLaboratories@ams.usda.gov</t>
  </si>
  <si>
    <t>jgeorge@oatkamilk.com</t>
  </si>
  <si>
    <t>mike.erickson@mxns.com</t>
  </si>
  <si>
    <t>raul.diazdeleon@mxns.com</t>
  </si>
  <si>
    <t>lindsey.mcleod@mxns.com</t>
  </si>
  <si>
    <t>patrick.christy@mxns.com</t>
  </si>
  <si>
    <t>schampagne@californiadairies.com</t>
  </si>
  <si>
    <t>anneke.vanlaanen@cawthron.org.nz</t>
  </si>
  <si>
    <t>hmyers@udaz.org</t>
  </si>
  <si>
    <t>NationalScienceLaboratories@usda.gov</t>
  </si>
  <si>
    <t>Peter.Mclaughlin@westland.co.nz</t>
  </si>
  <si>
    <t>Leprino Foods Dairy Products Company</t>
  </si>
  <si>
    <t>Leprino Foods, Denver Corp. Office</t>
  </si>
  <si>
    <t>1302 !st Avenue</t>
  </si>
  <si>
    <t>1830 W 38th Ave.</t>
  </si>
  <si>
    <t>Greeley</t>
  </si>
  <si>
    <t>Denver</t>
  </si>
  <si>
    <t>Total General</t>
  </si>
  <si>
    <t>Querétaro</t>
  </si>
  <si>
    <t>en blanco</t>
  </si>
  <si>
    <t>EXTRANJEROS</t>
  </si>
  <si>
    <t>Estado</t>
  </si>
  <si>
    <t>NACIONALES</t>
  </si>
  <si>
    <t>Leprino Foods Company</t>
  </si>
  <si>
    <t>Colorado</t>
  </si>
  <si>
    <t>lrasmussen@leprinofoods.com</t>
  </si>
  <si>
    <t>1302 1st Avenue, Greeley</t>
  </si>
  <si>
    <t>Laboratorios Registrados hasta el 30 de Noviembre de 2020</t>
  </si>
  <si>
    <t>Merieux NutriSciences DBA Silliker</t>
  </si>
  <si>
    <t>Eurofins Microbiology Laboratories</t>
  </si>
  <si>
    <t>Minnesota Valley Testing Laboratories, Inc.</t>
  </si>
  <si>
    <t>5205 Quincy Street</t>
  </si>
  <si>
    <t>1126 N Front St</t>
  </si>
  <si>
    <t>Mounds View</t>
  </si>
  <si>
    <t>New Ulm</t>
  </si>
  <si>
    <t>steven.zbylut@mxns.com</t>
  </si>
  <si>
    <t>EMLCustomerService@eurofinsus.com</t>
  </si>
  <si>
    <t>mbaumgart@mvtl.com</t>
  </si>
  <si>
    <t>1,2</t>
  </si>
  <si>
    <t>Etiquetas de fila</t>
  </si>
  <si>
    <t>Cuenta de Folio</t>
  </si>
  <si>
    <t>No.</t>
  </si>
  <si>
    <t>Croop Cooperative/ Organic Valley</t>
  </si>
  <si>
    <t>Eurofins Laboratory - DQCI</t>
  </si>
  <si>
    <t>1, 2, 3, 4</t>
  </si>
  <si>
    <t>Laboratorios Registrados hasta el 27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</si>
</sst>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2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22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2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22" fontId="3" fillId="0" borderId="1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1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22" fontId="3" fillId="0" borderId="1" xfId="0" applyNumberFormat="1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14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22" fontId="3" fillId="0" borderId="5" xfId="0" applyNumberFormat="1" applyFont="1" applyBorder="1" applyAlignment="1">
      <alignment horizontal="right"/>
    </xf>
    <xf numFmtId="0" fontId="3" fillId="0" borderId="5" xfId="0" applyFont="1" applyBorder="1" applyAlignment="1"/>
    <xf numFmtId="0" fontId="3" fillId="0" borderId="0" xfId="0" applyFont="1" applyBorder="1" applyAlignment="1"/>
    <xf numFmtId="22" fontId="3" fillId="0" borderId="0" xfId="0" applyNumberFormat="1" applyFont="1" applyBorder="1" applyAlignment="1">
      <alignment horizontal="right"/>
    </xf>
    <xf numFmtId="22" fontId="3" fillId="0" borderId="5" xfId="0" applyNumberFormat="1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14" fontId="8" fillId="6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158750</xdr:rowOff>
    </xdr:from>
    <xdr:to>
      <xdr:col>10</xdr:col>
      <xdr:colOff>266700</xdr:colOff>
      <xdr:row>1</xdr:row>
      <xdr:rowOff>663575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0" y="158750"/>
          <a:ext cx="2667000" cy="8382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rlos Bistraín Angeles" refreshedDate="44418.615609375003" createdVersion="6" refreshedVersion="6" minRefreshableVersion="3" recordCount="75">
  <cacheSource type="worksheet">
    <worksheetSource ref="B1:K76" sheet="Hoja1"/>
  </cacheSource>
  <cacheFields count="10">
    <cacheField name="Nombre de Laboratorio" numFmtId="0">
      <sharedItems/>
    </cacheField>
    <cacheField name="Fecha de Registro" numFmtId="0">
      <sharedItems containsSemiMixedTypes="0" containsString="0" containsNumber="1" minValue="43794" maxValue="44355.701041666667"/>
    </cacheField>
    <cacheField name="Folio" numFmtId="0">
      <sharedItems containsSemiMixedTypes="0" containsString="0" containsNumber="1" containsInteger="1" minValue="5" maxValue="301"/>
    </cacheField>
    <cacheField name="País" numFmtId="0">
      <sharedItems count="6">
        <s v="USA"/>
        <s v="DEU"/>
        <s v="NZL"/>
        <s v="CAN"/>
        <s v="URY"/>
        <s v="GBR"/>
      </sharedItems>
    </cacheField>
    <cacheField name="Calle y Num" numFmtId="0">
      <sharedItems/>
    </cacheField>
    <cacheField name="Ciudad" numFmtId="0">
      <sharedItems/>
    </cacheField>
    <cacheField name="CP" numFmtId="0">
      <sharedItems containsSemiMixedTypes="0" containsString="0" containsNumber="1" containsInteger="1" minValue="0" maxValue="98944"/>
    </cacheField>
    <cacheField name="Opciones" numFmtId="0">
      <sharedItems containsMixedTypes="1" containsNumber="1" containsInteger="1" minValue="2" maxValue="4"/>
    </cacheField>
    <cacheField name="Fracción" numFmtId="0">
      <sharedItems containsMixedTypes="1" containsNumber="1" containsInteger="1" minValue="1" maxValue="3"/>
    </cacheField>
    <cacheField name="Corre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5">
  <r>
    <s v="Agri-Mark"/>
    <n v="43825"/>
    <n v="161"/>
    <x v="0"/>
    <s v="958 Riverdale Street"/>
    <s v="West Springfield"/>
    <n v="1089"/>
    <n v="2"/>
    <n v="1"/>
    <s v="dgraham@agrimark.net"/>
  </r>
  <r>
    <s v="AGROLAB LUFA GmbH"/>
    <n v="43866"/>
    <n v="220"/>
    <x v="1"/>
    <s v="Dr.-Hell-Str. 6"/>
    <s v="Kiel"/>
    <n v="24107"/>
    <s v="3,4"/>
    <s v="1, 2, 3"/>
    <s v="lufa@agrolab.de"/>
  </r>
  <r>
    <s v="Agropur Jerome Laboratory"/>
    <n v="43871"/>
    <n v="225"/>
    <x v="0"/>
    <s v="547 W Nez Perce"/>
    <s v="Jerome"/>
    <n v="83338"/>
    <n v="3"/>
    <n v="1"/>
    <s v="karen.mccarty@agropur.com"/>
  </r>
  <r>
    <s v="Alliance Analytical Labs"/>
    <n v="43825"/>
    <n v="165"/>
    <x v="0"/>
    <s v="179 West Randall Street"/>
    <s v="Coopersville"/>
    <n v="49404"/>
    <n v="4"/>
    <n v="1"/>
    <s v="dvandermale@continentaldfllc.com"/>
  </r>
  <r>
    <s v="ALS Global"/>
    <n v="43846"/>
    <n v="190"/>
    <x v="0"/>
    <s v="510 St. Joseph Ave"/>
    <s v="Marshfield"/>
    <n v="54449"/>
    <n v="4"/>
    <s v="1, 2, 3"/>
    <s v="stephanie.smith@grassland.com"/>
  </r>
  <r>
    <s v="Associated Milk Producer Inc"/>
    <n v="43914"/>
    <n v="279"/>
    <x v="0"/>
    <s v="3281 40th Street"/>
    <s v="Arlington"/>
    <n v="50606"/>
    <s v="2,4"/>
    <s v="1, 2, 3"/>
    <s v="enriquer@jfarrell.com"/>
  </r>
  <r>
    <s v="AsureQuality Limited"/>
    <n v="43853"/>
    <n v="208"/>
    <x v="2"/>
    <s v="131 Boundary Road, Blockhouse Bay , Lynfield, AUCKLAND"/>
    <s v="Auckland"/>
    <n v="1140"/>
    <n v="3"/>
    <s v="1, 2, 3"/>
    <s v="vijaya.naidu@asurequality.com"/>
  </r>
  <r>
    <s v="BUREAU VERITAS CANADA (2019) INC."/>
    <n v="43881"/>
    <n v="244"/>
    <x v="3"/>
    <s v="6740 CAMPOBELLO ROAD"/>
    <s v="MISSISSAUGA"/>
    <n v="528"/>
    <n v="4"/>
    <n v="1"/>
    <s v="Salima.Haniff@bvlabs.com"/>
  </r>
  <r>
    <s v="Cayuga Milk Ingredients"/>
    <n v="43840"/>
    <n v="182"/>
    <x v="0"/>
    <s v="15 Eagle Drive"/>
    <s v="Auburn"/>
    <n v="13021"/>
    <n v="3"/>
    <s v="1, 2"/>
    <s v="jherrling@cmingredients.com"/>
  </r>
  <r>
    <s v="Certified Laboratories of Northern California"/>
    <n v="43818"/>
    <n v="145"/>
    <x v="0"/>
    <s v="3241 Liberty Square Parkway"/>
    <s v="Turlock"/>
    <n v="95380"/>
    <s v="3,4"/>
    <n v="3"/>
    <s v="rvillegas@certified-laboratories.com"/>
  </r>
  <r>
    <s v="Cherney Microbiological Services LTD."/>
    <n v="43909"/>
    <n v="272"/>
    <x v="0"/>
    <s v="1110 S. Huron Road"/>
    <s v="Green Bay"/>
    <n v="54311"/>
    <s v="1,2,3,4"/>
    <s v="1, 2, 3"/>
    <s v="clientservices@cherney.com"/>
  </r>
  <r>
    <s v="Conagra Brands"/>
    <n v="43956.684467592589"/>
    <n v="7"/>
    <x v="0"/>
    <s v="104 River Road"/>
    <s v="Menomonie"/>
    <n v="54751"/>
    <n v="3"/>
    <s v="1, 2"/>
    <s v="eperez@dairyproductsinc.com"/>
  </r>
  <r>
    <s v="Dairy Farmers of America, Inc. Colorado"/>
    <n v="43865"/>
    <n v="219"/>
    <x v="0"/>
    <s v=" 2301 E Bijou Ave"/>
    <s v="Fort Morgan"/>
    <n v="80701"/>
    <n v="2"/>
    <s v="1, 2, 3"/>
    <s v="dfacustomertechinfo@dfamilk.com"/>
  </r>
  <r>
    <s v="Dairy Farmers of America, Inc. Nevada"/>
    <n v="43851"/>
    <n v="202"/>
    <x v="0"/>
    <s v="1400 New River Pkwy"/>
    <s v="Fallon"/>
    <n v="89406"/>
    <n v="2"/>
    <s v="1, 2, 3"/>
    <s v="dfacustomertechinfo@dfamilk.com"/>
  </r>
  <r>
    <s v="Dairy Farmers of America, Inc. New México"/>
    <n v="43802"/>
    <n v="63"/>
    <x v="0"/>
    <s v="1820 S Industrial Dr, NM 88130 United States"/>
    <s v="Portales"/>
    <n v="88130"/>
    <n v="2"/>
    <s v="1, 2, 3"/>
    <s v="dfacustomertechinfo@dfamilk.com"/>
  </r>
  <r>
    <s v="Dairy Farmers of America, Inc. Texas"/>
    <n v="43875"/>
    <n v="241"/>
    <x v="0"/>
    <s v="1015 East Broadway "/>
    <s v="Winnsboro"/>
    <n v="75494"/>
    <n v="2"/>
    <s v="1, 2, 3"/>
    <s v="dfacustomertechinfo@dfamilk.com"/>
  </r>
  <r>
    <s v="DARIGOLD CALDWELL"/>
    <n v="43817"/>
    <n v="144"/>
    <x v="0"/>
    <s v="520 ALBANY STREET"/>
    <s v="CALDWELL"/>
    <n v="83605"/>
    <n v="3"/>
    <n v="1"/>
    <s v="Katie.Quinn@darigold.com"/>
  </r>
  <r>
    <s v="DARIGOLD CHEHALIS"/>
    <n v="43817"/>
    <n v="142"/>
    <x v="0"/>
    <s v="67 SW CHEHALIS"/>
    <s v="CHEHALIS"/>
    <n v="98532"/>
    <n v="3"/>
    <s v="1, 2"/>
    <s v="Katie.Quinn@darigold.com"/>
  </r>
  <r>
    <s v="DARIGOLD CORPORATE LAB (DCL)"/>
    <n v="43809"/>
    <n v="108"/>
    <x v="0"/>
    <s v="12600 INTERURBAN AVENUE S, SUITE 120"/>
    <s v="TUKWILA"/>
    <n v="98168"/>
    <n v="4"/>
    <s v="1, 2"/>
    <s v="Katie.Quinn@darigold.com"/>
  </r>
  <r>
    <s v="DARIGOLD JEROME"/>
    <n v="43817"/>
    <n v="143"/>
    <x v="0"/>
    <s v="1703 SOUTH BUCHANAN"/>
    <s v="Jerome"/>
    <n v="83338"/>
    <n v="3"/>
    <n v="1"/>
    <s v="Katie.Quinn@darigold.com"/>
  </r>
  <r>
    <s v="DARIGOLD LYNDEN "/>
    <n v="43817"/>
    <n v="141"/>
    <x v="0"/>
    <s v="8424 DEPOT ROAD"/>
    <s v="LYNDEN"/>
    <n v="98264"/>
    <n v="3"/>
    <n v="1"/>
    <s v="Katie.Quinn@darigold.com"/>
  </r>
  <r>
    <s v="DARIGOLD SUNNYSIDE"/>
    <n v="43809"/>
    <n v="107"/>
    <x v="0"/>
    <s v="400 ALEXANDER ROAD"/>
    <s v="SUNNYSIDE"/>
    <n v="98944"/>
    <n v="3"/>
    <n v="1"/>
    <s v="Katie.Quinn@darigold.com"/>
  </r>
  <r>
    <s v="Deibel Laboratories"/>
    <n v="43956.639108796298"/>
    <n v="6"/>
    <x v="0"/>
    <s v="415 South Grove, Suite 10"/>
    <s v="Blue Earth"/>
    <n v="56013"/>
    <s v="3,4"/>
    <s v="1, 2"/>
    <s v="eperez@dairyproductsinc.com"/>
  </r>
  <r>
    <s v="Deseret Dairy Products"/>
    <n v="43881"/>
    <n v="245"/>
    <x v="0"/>
    <s v="784 West 700 South"/>
    <s v="Salt Lake City"/>
    <n v="84104"/>
    <n v="3"/>
    <n v="1"/>
    <s v="alonso@transloadforwarding.com"/>
  </r>
  <r>
    <s v="Eurofins DQCI, LLC"/>
    <n v="43840"/>
    <n v="183"/>
    <x v="0"/>
    <s v="4842 W Jacquelyn"/>
    <s v="Fresno"/>
    <n v="93722"/>
    <n v="4"/>
    <s v="1, 2, 3"/>
    <s v="RyanBaker@eurofinsUS.com"/>
  </r>
  <r>
    <s v="Eurofins ELS Limited"/>
    <n v="43853"/>
    <n v="211"/>
    <x v="2"/>
    <s v="85 Port Road, Seaview, LOWER HUTT"/>
    <s v="Lower Hutt"/>
    <n v="5045"/>
    <n v="3"/>
    <s v="1, 2, 3"/>
    <s v="tracymorrison-judd@eurofins.com"/>
  </r>
  <r>
    <s v="Eurofins Food Analytics NZ Limited"/>
    <n v="43853"/>
    <n v="207"/>
    <x v="2"/>
    <s v="35 O'Rorke Road, Penrose, AUCKLAND"/>
    <s v="Auckland"/>
    <n v="1642"/>
    <n v="3"/>
    <s v="1, 2, 3"/>
    <s v="pathikvyas@eurofins.com"/>
  </r>
  <r>
    <s v="Fonterra Ltd Clandeboye Laboratory"/>
    <n v="43845"/>
    <n v="186"/>
    <x v="2"/>
    <s v="Rolleston Road, RD 26"/>
    <s v="Temuka"/>
    <n v="7986"/>
    <s v="3,4"/>
    <s v="1, 2, 3"/>
    <s v="marketeligibilityteam@fonterra.com"/>
  </r>
  <r>
    <s v="Fonterra Ltd. Te Rapa Laboratory "/>
    <n v="43845"/>
    <n v="189"/>
    <x v="2"/>
    <s v="1344 Te Rapa Rd, Te Rapa"/>
    <s v="Hamilton"/>
    <n v="3200"/>
    <s v="3,4"/>
    <s v="1, 2, 3"/>
    <s v="marketeligibilityteam@fonterra.com"/>
  </r>
  <r>
    <s v="Fonterra Ltd. Waitoa Laboratory"/>
    <n v="43845"/>
    <n v="187"/>
    <x v="2"/>
    <s v="Cnr SH 26/No.1 Road"/>
    <s v="Waitoa"/>
    <n v="3380"/>
    <s v="3,4"/>
    <s v="1, 2, 3"/>
    <s v="marketeligibilityteam@fonterra.com"/>
  </r>
  <r>
    <s v="Fonterra Ltd. Whareroa Laboratory "/>
    <n v="43845"/>
    <n v="188"/>
    <x v="2"/>
    <s v="Whareroa Road, RD 12"/>
    <s v="Hawera"/>
    <n v="4672"/>
    <s v="3,4"/>
    <s v="1, 2, 3"/>
    <s v="marketeligibilityteam@fonterra.com"/>
  </r>
  <r>
    <s v="Foremost Farms USA"/>
    <n v="43872"/>
    <n v="228"/>
    <x v="0"/>
    <s v="E10889 Penny Lane"/>
    <s v="Baraboo"/>
    <n v="53913"/>
    <s v="3,4"/>
    <s v="1, 2, 3"/>
    <s v="eperez@dairyproductsinc.com"/>
  </r>
  <r>
    <s v="Goodman Fielder New Zealand Limited"/>
    <n v="43853"/>
    <n v="205"/>
    <x v="2"/>
    <s v="15 Reserve Road, LONGBURN"/>
    <s v="Longburn"/>
    <n v="4477"/>
    <n v="3"/>
    <s v="1, 2, 3"/>
    <s v="steve.witteman@goodmanfielder.co.nz"/>
  </r>
  <r>
    <s v="Heinz Wattie's Limited"/>
    <n v="43853"/>
    <n v="204"/>
    <x v="2"/>
    <s v="Corner Tomoana Road and Richmond Road, HASTINGS"/>
    <s v="Hastings"/>
    <n v="4172"/>
    <n v="3"/>
    <s v="1, 2, 3"/>
    <s v="helen.morton@nz.hjheinz.com"/>
  </r>
  <r>
    <s v="High Desert Milk Lab"/>
    <n v="43804"/>
    <n v="82"/>
    <x v="0"/>
    <s v="1033 Idaho Avenue"/>
    <s v="Burley"/>
    <n v="83318"/>
    <n v="3"/>
    <n v="1"/>
    <s v="mberry@highdesertmilk.com"/>
  </r>
  <r>
    <s v="Idaho Milk Products"/>
    <n v="43859"/>
    <n v="216"/>
    <x v="0"/>
    <s v="2249 South Tiger Drive"/>
    <s v="Jerome"/>
    <n v="83338"/>
    <n v="3"/>
    <n v="1"/>
    <s v="bleguineche@idahomilk.us"/>
  </r>
  <r>
    <s v="Laboratorio Central de Analisis de Granby"/>
    <n v="43846"/>
    <n v="191"/>
    <x v="3"/>
    <s v="4700 Armand Frappier J3Z 1G5"/>
    <s v="St-Hubert"/>
    <n v="315"/>
    <n v="3"/>
    <n v="1"/>
    <s v="emilie.st-hilaire@agropur.com"/>
  </r>
  <r>
    <s v="LABORATORIO CONAPROLE"/>
    <n v="43871"/>
    <n v="226"/>
    <x v="4"/>
    <s v="J. J. de Vertiz 1969"/>
    <s v="Montevideo"/>
    <n v="11900"/>
    <n v="4"/>
    <s v="1, 2, 3"/>
    <s v="aechenique@conaprole.com.uy"/>
  </r>
  <r>
    <s v="LABORATORIO TECNOLOGICO DEL URUGUAY"/>
    <n v="43860"/>
    <n v="217"/>
    <x v="4"/>
    <s v="Avda Italia 6201"/>
    <s v="Montevideo"/>
    <n v="11500"/>
    <s v="3,4"/>
    <s v="1, 2, 3"/>
    <s v="certificacion@latu.org.uy"/>
  </r>
  <r>
    <s v="Land O'Lakes, Inc. Carlisle"/>
    <n v="43801"/>
    <n v="61"/>
    <x v="0"/>
    <s v="405 Park Dr"/>
    <s v="Carlisle"/>
    <n v="17015"/>
    <n v="3"/>
    <s v="2, 3"/>
    <s v="snparzino@landolakes.com"/>
  </r>
  <r>
    <s v="Le Sueur Food Ingredient Laboratory"/>
    <n v="43871"/>
    <n v="224"/>
    <x v="0"/>
    <s v="620 North Main Street"/>
    <s v="Le Sueur"/>
    <n v="56058"/>
    <n v="3"/>
    <n v="1"/>
    <s v="karen.mccarty@agropur.com"/>
  </r>
  <r>
    <s v="Lone Star Dairy Products"/>
    <n v="43794"/>
    <n v="41"/>
    <x v="0"/>
    <s v="401 W. Highway 60"/>
    <s v="Canyon"/>
    <n v="79015"/>
    <n v="2"/>
    <n v="1"/>
    <s v="a.powers@hoogwegtus.com"/>
  </r>
  <r>
    <s v="Lufa Nord - West"/>
    <n v="43859"/>
    <n v="214"/>
    <x v="1"/>
    <s v="Ammerländer Heerstraße 115"/>
    <s v="Oldenburg"/>
    <n v="26129"/>
    <n v="4"/>
    <s v="1, 2, 3"/>
    <s v="finnern@molkerei-ammerland.de"/>
  </r>
  <r>
    <s v="Maryland &amp; Virginia Milk Producers Cooperative Association"/>
    <n v="43843"/>
    <n v="185"/>
    <x v="0"/>
    <s v="8321 Leishear Road"/>
    <s v="Laurel"/>
    <n v="20723"/>
    <n v="3"/>
    <n v="1"/>
    <s v="tstuver@mdvamilk.com"/>
  </r>
  <r>
    <s v="Matrix Sciences International Inc."/>
    <n v="43850"/>
    <n v="201"/>
    <x v="0"/>
    <s v="1061 Feehanville Drive"/>
    <s v="Mount Prospect"/>
    <n v="60056"/>
    <n v="4"/>
    <s v="1, 2, 3"/>
    <s v="hortega@matrixsciences.com"/>
  </r>
  <r>
    <s v="Meadowlark Dairy Nutrition LLC"/>
    <n v="43851"/>
    <n v="203"/>
    <x v="0"/>
    <s v="330 S Hwy 83"/>
    <s v="Garden City"/>
    <n v="67846"/>
    <n v="2"/>
    <s v="1, 2, 3"/>
    <s v="dfacustomertech@dfamilk.com"/>
  </r>
  <r>
    <s v="Merieux Nutrisciences"/>
    <n v="43825"/>
    <n v="164"/>
    <x v="0"/>
    <s v="5262 Pirrone Court"/>
    <s v="Salida"/>
    <n v="95368"/>
    <n v="4"/>
    <n v="1"/>
    <s v="dvandermale@continentaldfllc.com"/>
  </r>
  <r>
    <s v="Midwest Laboratories, Inc."/>
    <n v="43908"/>
    <n v="267"/>
    <x v="0"/>
    <s v="13611 B Street"/>
    <s v="Omaha"/>
    <n v="68144"/>
    <n v="4"/>
    <n v="1"/>
    <s v="jwurtz@midwestlabs.com"/>
  </r>
  <r>
    <s v="MilkTest NZ LP"/>
    <n v="43853"/>
    <n v="209"/>
    <x v="2"/>
    <s v="1344 Te Rapa Road, Horotiu, HAMILTON"/>
    <s v="Hamilton"/>
    <n v="3241"/>
    <n v="3"/>
    <s v="1, 2, 3"/>
    <s v="bei@milktest.co.nz"/>
  </r>
  <r>
    <s v="Molkerei Ammerland eG"/>
    <n v="43859"/>
    <n v="213"/>
    <x v="1"/>
    <s v="Oldenburger Landstraße 1a"/>
    <s v="Wiefelstede"/>
    <n v="26215"/>
    <n v="3"/>
    <n v="3"/>
    <s v="finnern@molkerei-ammerland.de"/>
  </r>
  <r>
    <s v="MULLER MILK &amp; INGREDIENTS SEVERNSIDE LABORATORY"/>
    <n v="43867"/>
    <n v="221"/>
    <x v="5"/>
    <s v="OLDENDS LANE, STONEHOUSE, GLOUCESTERSHIRE "/>
    <s v="STONEHOUSE"/>
    <n v="0"/>
    <n v="3"/>
    <n v="1"/>
    <s v="severnside.lab@muller.co.uk"/>
  </r>
  <r>
    <s v="muva kempten GmbH"/>
    <n v="43879"/>
    <n v="242"/>
    <x v="1"/>
    <s v="Ignaz-Kiechle-Strasse 20-22"/>
    <s v="Kempten/Allgäu"/>
    <n v="87437"/>
    <n v="4"/>
    <s v="1, 2, 3"/>
    <s v="info@muva.de"/>
  </r>
  <r>
    <s v="National Science Laboratories"/>
    <n v="43916"/>
    <n v="286"/>
    <x v="0"/>
    <s v="801 Summit Crossing Place, Suite B"/>
    <s v="Gastonia"/>
    <n v="28054"/>
    <s v="3,4"/>
    <n v="1"/>
    <s v="NationalScienceLaboratories@ams.usda.gov"/>
  </r>
  <r>
    <s v="O-at-ka Milk Products Coop. Inc."/>
    <n v="43841"/>
    <n v="184"/>
    <x v="0"/>
    <s v="4815 Ellicott Steet"/>
    <s v="Batavia"/>
    <n v="14020"/>
    <n v="3"/>
    <n v="1"/>
    <s v="jgeorge@oatkamilk.com"/>
  </r>
  <r>
    <s v="SGS Vanguard Sciences"/>
    <n v="43991.556331018517"/>
    <n v="8"/>
    <x v="0"/>
    <s v="224 N. Derby Ln."/>
    <s v="North Sioux City"/>
    <n v="57049"/>
    <n v="4"/>
    <n v="1"/>
    <s v="erin.hoose@sgs.com"/>
  </r>
  <r>
    <s v="Sierra Dairy Labs"/>
    <n v="43825"/>
    <n v="166"/>
    <x v="0"/>
    <s v="432 North &quot;O&quot; Street"/>
    <s v="Tulare"/>
    <n v="93274"/>
    <n v="3"/>
    <n v="1"/>
    <s v="dvandermale@continentaldfllc.com"/>
  </r>
  <r>
    <s v="Silliker Inc. - Salida"/>
    <n v="43880"/>
    <n v="243"/>
    <x v="0"/>
    <s v="5262 Pirrone Ct"/>
    <s v="Salida"/>
    <n v="95368"/>
    <s v="3,4"/>
    <s v="1, 2, 3"/>
    <s v="mike.erickson@mxns.com"/>
  </r>
  <r>
    <s v="Silliker, Inc."/>
    <n v="43836"/>
    <n v="181"/>
    <x v="0"/>
    <s v="6390 Hedgewood Drive"/>
    <s v="Allentown"/>
    <n v="18106"/>
    <n v="4"/>
    <n v="2"/>
    <s v="snparzino@landolakes.com"/>
  </r>
  <r>
    <s v="Silliker, Inc. dba Merieux NutriSciences"/>
    <n v="43921"/>
    <n v="290"/>
    <x v="0"/>
    <s v="3600 Eagle Nest Drive"/>
    <s v="Crete"/>
    <n v="60417"/>
    <n v="4"/>
    <n v="3"/>
    <s v="lindsey.mcleod@mxns.com"/>
  </r>
  <r>
    <s v="Silliker, Inc. dba Merieux NutriSciences, Crete Analytical Laboratory"/>
    <n v="43920"/>
    <n v="287"/>
    <x v="0"/>
    <s v="3600 Eagle Nest Drive"/>
    <s v="Crete"/>
    <n v="60417"/>
    <n v="4"/>
    <n v="3"/>
    <s v="patrick.christy@mxns.com"/>
  </r>
  <r>
    <s v="Silliker, Inc. Illinois Laboratory"/>
    <n v="43950.694027777776"/>
    <n v="5"/>
    <x v="0"/>
    <s v="3600 Eagle Nest Drive, North Building"/>
    <s v="Crete"/>
    <n v="60417"/>
    <s v="3,4"/>
    <s v="1, 2"/>
    <s v="eperez@dairyproductsinc.com"/>
  </r>
  <r>
    <s v="Silliker, Inc. Northern California Laboratory"/>
    <n v="43801"/>
    <n v="62"/>
    <x v="0"/>
    <s v="5262 Pirrone Court"/>
    <s v="Salida"/>
    <n v="95368"/>
    <n v="4"/>
    <s v="1, 3"/>
    <s v="snparzino@landolakes.com"/>
  </r>
  <r>
    <s v="Sunrise Laboratories, LLC"/>
    <n v="43795"/>
    <n v="42"/>
    <x v="0"/>
    <s v="8020 West Doe Avenue"/>
    <s v="Visalia"/>
    <n v="93291"/>
    <n v="4"/>
    <n v="1"/>
    <s v="schampagne@californiadairies.com"/>
  </r>
  <r>
    <s v="The Cawthron Institute Trust Board"/>
    <n v="43853"/>
    <n v="210"/>
    <x v="2"/>
    <s v="98 Halifax Street, NELSON"/>
    <s v="Nelson"/>
    <n v="7010"/>
    <n v="3"/>
    <s v="1, 2, 3"/>
    <s v="anneke.vanlaanen@cawthron.org.nz"/>
  </r>
  <r>
    <s v="United Dairymen of Arizona"/>
    <n v="43930"/>
    <n v="301"/>
    <x v="0"/>
    <s v="2008 South Hardy Drive"/>
    <s v="Tempe"/>
    <n v="85282"/>
    <s v="2,3,4"/>
    <s v="1, 2, 3"/>
    <s v="hmyers@udaz.org"/>
  </r>
  <r>
    <s v="USDA "/>
    <n v="43914"/>
    <n v="285"/>
    <x v="0"/>
    <s v="801 Summit Crossing Place, Suite B"/>
    <s v="Gastonia"/>
    <n v="28054"/>
    <s v="1,2,3,4"/>
    <n v="1"/>
    <s v="NationalScienceLaboratories@usda.gov"/>
  </r>
  <r>
    <s v="USDA National Science Laboratories"/>
    <n v="43914"/>
    <n v="282"/>
    <x v="0"/>
    <s v="801 Summit Crossing Place, Suite B"/>
    <s v="Gastonia"/>
    <n v="28054"/>
    <s v="1,2,3,4"/>
    <s v="1, 2, 3"/>
    <s v="NationalScienceLaboratories@usda.gov"/>
  </r>
  <r>
    <s v="USDA, AMS, National Science Laboratories"/>
    <n v="43908"/>
    <n v="264"/>
    <x v="0"/>
    <s v="801 Summit Crossing Place, Suite B"/>
    <s v="Gastonia"/>
    <n v="28054"/>
    <s v="3,4"/>
    <n v="1"/>
    <s v="NationalScienceLaboratories@ams.usda.gov"/>
  </r>
  <r>
    <s v="Westland Co-operative Dairy Company Limited"/>
    <n v="43853"/>
    <n v="206"/>
    <x v="2"/>
    <s v="56 Livingstone Street, HOKITIKA"/>
    <s v="Hokitika"/>
    <n v="7842"/>
    <n v="3"/>
    <s v="1, 2, 3"/>
    <s v="Peter.Mclaughlin@westland.co.nz"/>
  </r>
  <r>
    <s v="Leprino Foods Dairy Products Company"/>
    <n v="44063.416828703703"/>
    <n v="9"/>
    <x v="0"/>
    <s v="1302 !st Avenue"/>
    <s v="Greeley"/>
    <n v="80631"/>
    <n v="3"/>
    <n v="1"/>
    <s v="eperez@dairyproductsinc.com"/>
  </r>
  <r>
    <s v="Leprino Foods, Denver Corp. Office"/>
    <n v="44064.386481481481"/>
    <n v="10"/>
    <x v="0"/>
    <s v="1830 W 38th Ave."/>
    <s v="Denver"/>
    <n v="80211"/>
    <n v="3"/>
    <n v="1"/>
    <s v="eperez@dairyproductsinc.com"/>
  </r>
  <r>
    <s v="Leprino Foods Company"/>
    <n v="44174.368356481478"/>
    <n v="12"/>
    <x v="0"/>
    <s v="1302 1st Avenue, Greeley"/>
    <s v="Colorado"/>
    <n v="80631"/>
    <n v="4"/>
    <n v="1"/>
    <s v="lrasmussen@leprinofoods.com"/>
  </r>
  <r>
    <s v="Merieux NutriSciences DBA Silliker"/>
    <n v="44259.381620370368"/>
    <n v="15"/>
    <x v="0"/>
    <s v="3600 Eagle Nest Drive"/>
    <s v="Crete"/>
    <n v="60417"/>
    <n v="4"/>
    <s v="1,2"/>
    <s v="steven.zbylut@mxns.com"/>
  </r>
  <r>
    <s v="Eurofins Microbiology Laboratories"/>
    <n v="44355.435740740744"/>
    <n v="16"/>
    <x v="0"/>
    <s v="5205 Quincy Street"/>
    <s v="Mounds View"/>
    <n v="55112"/>
    <n v="4"/>
    <n v="1"/>
    <s v="EMLCustomerService@eurofinsus.com"/>
  </r>
  <r>
    <s v="Minnesota Valley Testing Laboratories, Inc."/>
    <n v="44355.701041666667"/>
    <n v="17"/>
    <x v="0"/>
    <s v="1126 N Front St"/>
    <s v="New Ulm"/>
    <n v="56073"/>
    <n v="4"/>
    <s v="1,2"/>
    <s v="mbaumgart@mvtl.co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5">
  <location ref="A3:B10" firstHeaderRow="1" firstDataRow="1" firstDataCol="1"/>
  <pivotFields count="10">
    <pivotField showAll="0"/>
    <pivotField showAll="0"/>
    <pivotField dataField="1" showAll="0"/>
    <pivotField axis="axisRow" showAll="0" sortType="descending">
      <items count="7">
        <item x="3"/>
        <item x="1"/>
        <item x="5"/>
        <item x="2"/>
        <item x="4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</pivotFields>
  <rowFields count="1">
    <field x="3"/>
  </rowFields>
  <rowItems count="7">
    <i>
      <x v="5"/>
    </i>
    <i>
      <x v="3"/>
    </i>
    <i>
      <x v="1"/>
    </i>
    <i>
      <x v="4"/>
    </i>
    <i>
      <x/>
    </i>
    <i>
      <x v="2"/>
    </i>
    <i t="grand">
      <x/>
    </i>
  </rowItems>
  <colItems count="1">
    <i/>
  </colItems>
  <dataFields count="1">
    <dataField name="Cuenta de Folio" fld="2" subtotal="count" baseField="3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abSelected="1" zoomScaleNormal="100" workbookViewId="0">
      <selection activeCell="A2" sqref="A2:F2"/>
    </sheetView>
  </sheetViews>
  <sheetFormatPr baseColWidth="10" defaultRowHeight="15" x14ac:dyDescent="0.25"/>
  <cols>
    <col min="1" max="1" width="41.42578125" style="22" customWidth="1"/>
    <col min="2" max="2" width="25.7109375" style="22" customWidth="1"/>
    <col min="3" max="3" width="11.42578125" style="1"/>
    <col min="4" max="4" width="11.42578125" style="22"/>
    <col min="5" max="5" width="11.5703125" style="1" bestFit="1" customWidth="1"/>
    <col min="6" max="6" width="11" style="1" customWidth="1"/>
    <col min="7" max="7" width="11.42578125" style="1"/>
    <col min="8" max="8" width="1.7109375" style="22" customWidth="1"/>
    <col min="9" max="10" width="11.42578125" style="22"/>
    <col min="11" max="11" width="11.85546875" style="22" bestFit="1" customWidth="1"/>
    <col min="12" max="16384" width="11.42578125" style="22"/>
  </cols>
  <sheetData>
    <row r="1" spans="1:9" s="19" customFormat="1" ht="26.25" x14ac:dyDescent="0.25">
      <c r="C1" s="17"/>
      <c r="E1" s="17"/>
      <c r="F1" s="17"/>
      <c r="G1" s="17"/>
    </row>
    <row r="2" spans="1:9" ht="63.75" customHeight="1" x14ac:dyDescent="0.25">
      <c r="A2" s="78" t="s">
        <v>0</v>
      </c>
      <c r="B2" s="78"/>
      <c r="C2" s="78"/>
      <c r="D2" s="78"/>
      <c r="E2" s="78"/>
      <c r="F2" s="78"/>
    </row>
    <row r="3" spans="1:9" s="21" customFormat="1" ht="41.25" customHeight="1" x14ac:dyDescent="0.25">
      <c r="A3" s="20" t="s">
        <v>1</v>
      </c>
      <c r="C3" s="3"/>
      <c r="E3" s="3"/>
      <c r="F3" s="3"/>
      <c r="G3" s="3"/>
    </row>
    <row r="4" spans="1:9" ht="52.5" customHeight="1" x14ac:dyDescent="0.25">
      <c r="A4" s="1">
        <v>1</v>
      </c>
      <c r="B4" s="79" t="s">
        <v>2</v>
      </c>
      <c r="C4" s="79"/>
      <c r="D4" s="79"/>
      <c r="E4" s="79"/>
      <c r="F4" s="79"/>
      <c r="G4" s="79"/>
    </row>
    <row r="5" spans="1:9" ht="79.5" customHeight="1" x14ac:dyDescent="0.25">
      <c r="A5" s="1">
        <v>2</v>
      </c>
      <c r="B5" s="79" t="s">
        <v>3</v>
      </c>
      <c r="C5" s="79"/>
      <c r="D5" s="79"/>
      <c r="E5" s="79"/>
      <c r="F5" s="79"/>
      <c r="G5" s="79"/>
    </row>
    <row r="6" spans="1:9" ht="41.25" customHeight="1" x14ac:dyDescent="0.25">
      <c r="A6" s="1">
        <v>3</v>
      </c>
      <c r="B6" s="79" t="s">
        <v>4</v>
      </c>
      <c r="C6" s="79"/>
      <c r="D6" s="79"/>
      <c r="E6" s="79"/>
      <c r="F6" s="79"/>
      <c r="G6" s="79"/>
    </row>
    <row r="7" spans="1:9" ht="38.25" customHeight="1" x14ac:dyDescent="0.25">
      <c r="A7" s="1">
        <v>4</v>
      </c>
      <c r="B7" s="79" t="s">
        <v>5</v>
      </c>
      <c r="C7" s="79"/>
      <c r="D7" s="79"/>
      <c r="E7" s="79"/>
      <c r="F7" s="79"/>
      <c r="G7" s="79"/>
    </row>
    <row r="9" spans="1:9" s="21" customFormat="1" x14ac:dyDescent="0.25">
      <c r="A9" s="23" t="s">
        <v>6</v>
      </c>
      <c r="C9" s="3"/>
      <c r="E9" s="3"/>
      <c r="F9" s="3"/>
      <c r="G9" s="3"/>
    </row>
    <row r="10" spans="1:9" ht="37.5" customHeight="1" x14ac:dyDescent="0.25">
      <c r="A10" s="1">
        <v>1</v>
      </c>
      <c r="B10" s="22">
        <v>4021001</v>
      </c>
      <c r="C10" s="79" t="s">
        <v>7</v>
      </c>
      <c r="D10" s="79"/>
      <c r="E10" s="79"/>
      <c r="F10" s="79"/>
      <c r="G10" s="79"/>
    </row>
    <row r="11" spans="1:9" ht="46.5" customHeight="1" x14ac:dyDescent="0.25">
      <c r="A11" s="1">
        <v>2</v>
      </c>
      <c r="B11" s="22">
        <v>4022101</v>
      </c>
      <c r="C11" s="79" t="s">
        <v>8</v>
      </c>
      <c r="D11" s="79"/>
      <c r="E11" s="79"/>
      <c r="F11" s="79"/>
      <c r="G11" s="79"/>
    </row>
    <row r="12" spans="1:9" x14ac:dyDescent="0.25">
      <c r="A12" s="1">
        <v>3</v>
      </c>
      <c r="B12" s="22" t="s">
        <v>9</v>
      </c>
      <c r="C12" s="1" t="s">
        <v>10</v>
      </c>
    </row>
    <row r="14" spans="1:9" ht="15.75" x14ac:dyDescent="0.25">
      <c r="A14" s="76" t="s">
        <v>307</v>
      </c>
      <c r="B14" s="76"/>
      <c r="C14" s="76"/>
      <c r="D14" s="76"/>
      <c r="E14" s="76"/>
      <c r="F14" s="76"/>
      <c r="G14" s="76"/>
    </row>
    <row r="15" spans="1:9" ht="22.5" x14ac:dyDescent="0.25">
      <c r="A15" s="24" t="s">
        <v>11</v>
      </c>
      <c r="B15" s="24" t="s">
        <v>12</v>
      </c>
      <c r="C15" s="5" t="s">
        <v>13</v>
      </c>
      <c r="D15" s="24" t="s">
        <v>14</v>
      </c>
      <c r="E15" s="55" t="s">
        <v>1</v>
      </c>
      <c r="F15" s="56" t="s">
        <v>223</v>
      </c>
      <c r="G15" s="35" t="s">
        <v>18</v>
      </c>
      <c r="I15" s="42"/>
    </row>
    <row r="16" spans="1:9" x14ac:dyDescent="0.25">
      <c r="A16" s="25" t="s">
        <v>19</v>
      </c>
      <c r="B16" s="26">
        <v>43825</v>
      </c>
      <c r="C16" s="2">
        <v>161</v>
      </c>
      <c r="D16" s="25" t="s">
        <v>20</v>
      </c>
      <c r="E16" s="2">
        <v>2</v>
      </c>
      <c r="F16" s="2">
        <v>1</v>
      </c>
      <c r="G16" s="2">
        <v>1</v>
      </c>
    </row>
    <row r="17" spans="1:7" x14ac:dyDescent="0.25">
      <c r="A17" s="25" t="s">
        <v>23</v>
      </c>
      <c r="B17" s="26">
        <v>43866</v>
      </c>
      <c r="C17" s="2">
        <v>220</v>
      </c>
      <c r="D17" s="25" t="s">
        <v>24</v>
      </c>
      <c r="E17" s="2" t="s">
        <v>224</v>
      </c>
      <c r="F17" s="2" t="s">
        <v>225</v>
      </c>
      <c r="G17" s="2">
        <v>1</v>
      </c>
    </row>
    <row r="18" spans="1:7" x14ac:dyDescent="0.25">
      <c r="A18" s="25" t="s">
        <v>27</v>
      </c>
      <c r="B18" s="26">
        <v>43871</v>
      </c>
      <c r="C18" s="2">
        <v>225</v>
      </c>
      <c r="D18" s="25" t="s">
        <v>20</v>
      </c>
      <c r="E18" s="2">
        <v>3</v>
      </c>
      <c r="F18" s="2">
        <v>1</v>
      </c>
      <c r="G18" s="2">
        <v>1</v>
      </c>
    </row>
    <row r="19" spans="1:7" x14ac:dyDescent="0.25">
      <c r="A19" s="25" t="s">
        <v>30</v>
      </c>
      <c r="B19" s="26">
        <v>43825</v>
      </c>
      <c r="C19" s="2">
        <v>165</v>
      </c>
      <c r="D19" s="25" t="s">
        <v>20</v>
      </c>
      <c r="E19" s="2">
        <v>4</v>
      </c>
      <c r="F19" s="2">
        <v>1</v>
      </c>
      <c r="G19" s="2">
        <v>1</v>
      </c>
    </row>
    <row r="20" spans="1:7" x14ac:dyDescent="0.25">
      <c r="A20" s="25" t="s">
        <v>33</v>
      </c>
      <c r="B20" s="26">
        <v>43846</v>
      </c>
      <c r="C20" s="2">
        <v>190</v>
      </c>
      <c r="D20" s="25" t="s">
        <v>20</v>
      </c>
      <c r="E20" s="2">
        <v>4</v>
      </c>
      <c r="F20" s="2" t="s">
        <v>225</v>
      </c>
      <c r="G20" s="2">
        <v>1</v>
      </c>
    </row>
    <row r="21" spans="1:7" x14ac:dyDescent="0.25">
      <c r="A21" s="25" t="s">
        <v>36</v>
      </c>
      <c r="B21" s="26">
        <v>43914</v>
      </c>
      <c r="C21" s="2">
        <v>279</v>
      </c>
      <c r="D21" s="25" t="s">
        <v>20</v>
      </c>
      <c r="E21" s="2" t="s">
        <v>226</v>
      </c>
      <c r="F21" s="2" t="s">
        <v>225</v>
      </c>
      <c r="G21" s="2">
        <v>1</v>
      </c>
    </row>
    <row r="22" spans="1:7" x14ac:dyDescent="0.25">
      <c r="A22" s="25" t="s">
        <v>39</v>
      </c>
      <c r="B22" s="26">
        <v>43853</v>
      </c>
      <c r="C22" s="2">
        <v>208</v>
      </c>
      <c r="D22" s="25" t="s">
        <v>40</v>
      </c>
      <c r="E22" s="2">
        <v>3</v>
      </c>
      <c r="F22" s="2" t="s">
        <v>225</v>
      </c>
      <c r="G22" s="2">
        <v>1</v>
      </c>
    </row>
    <row r="23" spans="1:7" x14ac:dyDescent="0.25">
      <c r="A23" s="25" t="s">
        <v>43</v>
      </c>
      <c r="B23" s="26">
        <v>43881</v>
      </c>
      <c r="C23" s="2">
        <v>244</v>
      </c>
      <c r="D23" s="25" t="s">
        <v>44</v>
      </c>
      <c r="E23" s="2">
        <v>4</v>
      </c>
      <c r="F23" s="2">
        <v>1</v>
      </c>
      <c r="G23" s="2">
        <v>1</v>
      </c>
    </row>
    <row r="24" spans="1:7" x14ac:dyDescent="0.25">
      <c r="A24" s="25" t="s">
        <v>47</v>
      </c>
      <c r="B24" s="26">
        <v>43840</v>
      </c>
      <c r="C24" s="2">
        <v>182</v>
      </c>
      <c r="D24" s="25" t="s">
        <v>20</v>
      </c>
      <c r="E24" s="2">
        <v>3</v>
      </c>
      <c r="F24" s="2" t="s">
        <v>227</v>
      </c>
      <c r="G24" s="2">
        <v>1</v>
      </c>
    </row>
    <row r="25" spans="1:7" x14ac:dyDescent="0.25">
      <c r="A25" s="25" t="s">
        <v>50</v>
      </c>
      <c r="B25" s="26">
        <v>43818</v>
      </c>
      <c r="C25" s="2">
        <v>145</v>
      </c>
      <c r="D25" s="25" t="s">
        <v>20</v>
      </c>
      <c r="E25" s="2" t="s">
        <v>224</v>
      </c>
      <c r="F25" s="2">
        <v>3</v>
      </c>
      <c r="G25" s="2">
        <v>1</v>
      </c>
    </row>
    <row r="26" spans="1:7" x14ac:dyDescent="0.25">
      <c r="A26" s="43" t="s">
        <v>53</v>
      </c>
      <c r="B26" s="44">
        <v>43909</v>
      </c>
      <c r="C26" s="45">
        <v>272</v>
      </c>
      <c r="D26" s="43" t="s">
        <v>20</v>
      </c>
      <c r="E26" s="45" t="s">
        <v>228</v>
      </c>
      <c r="F26" s="45" t="s">
        <v>225</v>
      </c>
      <c r="G26" s="45">
        <v>1</v>
      </c>
    </row>
    <row r="27" spans="1:7" x14ac:dyDescent="0.25">
      <c r="A27" s="25" t="s">
        <v>56</v>
      </c>
      <c r="B27" s="26">
        <v>43956.684467592589</v>
      </c>
      <c r="C27" s="18">
        <v>7</v>
      </c>
      <c r="D27" s="25" t="s">
        <v>20</v>
      </c>
      <c r="E27" s="2">
        <v>3</v>
      </c>
      <c r="F27" s="2" t="s">
        <v>227</v>
      </c>
      <c r="G27" s="2">
        <v>1</v>
      </c>
    </row>
    <row r="28" spans="1:7" x14ac:dyDescent="0.25">
      <c r="A28" s="25" t="s">
        <v>59</v>
      </c>
      <c r="B28" s="26">
        <v>43865</v>
      </c>
      <c r="C28" s="2">
        <v>219</v>
      </c>
      <c r="D28" s="25" t="s">
        <v>20</v>
      </c>
      <c r="E28" s="2">
        <v>2</v>
      </c>
      <c r="F28" s="2" t="s">
        <v>225</v>
      </c>
      <c r="G28" s="2">
        <v>1</v>
      </c>
    </row>
    <row r="29" spans="1:7" x14ac:dyDescent="0.25">
      <c r="A29" s="25" t="s">
        <v>62</v>
      </c>
      <c r="B29" s="26">
        <v>43851</v>
      </c>
      <c r="C29" s="2">
        <v>202</v>
      </c>
      <c r="D29" s="25" t="s">
        <v>20</v>
      </c>
      <c r="E29" s="2">
        <v>2</v>
      </c>
      <c r="F29" s="2" t="s">
        <v>225</v>
      </c>
      <c r="G29" s="2">
        <v>1</v>
      </c>
    </row>
    <row r="30" spans="1:7" x14ac:dyDescent="0.25">
      <c r="A30" s="25" t="s">
        <v>65</v>
      </c>
      <c r="B30" s="26">
        <v>43802</v>
      </c>
      <c r="C30" s="2">
        <v>63</v>
      </c>
      <c r="D30" s="25" t="s">
        <v>20</v>
      </c>
      <c r="E30" s="2">
        <v>2</v>
      </c>
      <c r="F30" s="2" t="s">
        <v>225</v>
      </c>
      <c r="G30" s="2">
        <v>1</v>
      </c>
    </row>
    <row r="31" spans="1:7" x14ac:dyDescent="0.25">
      <c r="A31" s="25" t="s">
        <v>68</v>
      </c>
      <c r="B31" s="26">
        <v>43875</v>
      </c>
      <c r="C31" s="2">
        <v>241</v>
      </c>
      <c r="D31" s="25" t="s">
        <v>20</v>
      </c>
      <c r="E31" s="2">
        <v>2</v>
      </c>
      <c r="F31" s="2" t="s">
        <v>225</v>
      </c>
      <c r="G31" s="2">
        <v>1</v>
      </c>
    </row>
    <row r="32" spans="1:7" x14ac:dyDescent="0.25">
      <c r="A32" s="25" t="s">
        <v>71</v>
      </c>
      <c r="B32" s="26">
        <v>43817</v>
      </c>
      <c r="C32" s="2">
        <v>144</v>
      </c>
      <c r="D32" s="25" t="s">
        <v>20</v>
      </c>
      <c r="E32" s="2">
        <v>3</v>
      </c>
      <c r="F32" s="2">
        <v>1</v>
      </c>
      <c r="G32" s="2">
        <v>1</v>
      </c>
    </row>
    <row r="33" spans="1:7" x14ac:dyDescent="0.25">
      <c r="A33" s="25" t="s">
        <v>74</v>
      </c>
      <c r="B33" s="26">
        <v>43817</v>
      </c>
      <c r="C33" s="2">
        <v>142</v>
      </c>
      <c r="D33" s="25" t="s">
        <v>20</v>
      </c>
      <c r="E33" s="2">
        <v>3</v>
      </c>
      <c r="F33" s="2" t="s">
        <v>227</v>
      </c>
      <c r="G33" s="2">
        <v>1</v>
      </c>
    </row>
    <row r="34" spans="1:7" x14ac:dyDescent="0.25">
      <c r="A34" s="25" t="s">
        <v>77</v>
      </c>
      <c r="B34" s="26">
        <v>43809</v>
      </c>
      <c r="C34" s="2">
        <v>108</v>
      </c>
      <c r="D34" s="25" t="s">
        <v>20</v>
      </c>
      <c r="E34" s="2">
        <v>4</v>
      </c>
      <c r="F34" s="2" t="s">
        <v>227</v>
      </c>
      <c r="G34" s="2">
        <v>1</v>
      </c>
    </row>
    <row r="35" spans="1:7" x14ac:dyDescent="0.25">
      <c r="A35" s="25" t="s">
        <v>80</v>
      </c>
      <c r="B35" s="26">
        <v>43817</v>
      </c>
      <c r="C35" s="2">
        <v>143</v>
      </c>
      <c r="D35" s="25" t="s">
        <v>20</v>
      </c>
      <c r="E35" s="2">
        <v>3</v>
      </c>
      <c r="F35" s="2">
        <v>1</v>
      </c>
      <c r="G35" s="2">
        <v>1</v>
      </c>
    </row>
    <row r="36" spans="1:7" x14ac:dyDescent="0.25">
      <c r="A36" s="25" t="s">
        <v>82</v>
      </c>
      <c r="B36" s="26">
        <v>43817</v>
      </c>
      <c r="C36" s="2">
        <v>141</v>
      </c>
      <c r="D36" s="25" t="s">
        <v>20</v>
      </c>
      <c r="E36" s="2">
        <v>3</v>
      </c>
      <c r="F36" s="2">
        <v>1</v>
      </c>
      <c r="G36" s="2">
        <v>1</v>
      </c>
    </row>
    <row r="37" spans="1:7" x14ac:dyDescent="0.25">
      <c r="A37" s="25" t="s">
        <v>85</v>
      </c>
      <c r="B37" s="26">
        <v>43809</v>
      </c>
      <c r="C37" s="2">
        <v>107</v>
      </c>
      <c r="D37" s="25" t="s">
        <v>20</v>
      </c>
      <c r="E37" s="2">
        <v>3</v>
      </c>
      <c r="F37" s="2">
        <v>1</v>
      </c>
      <c r="G37" s="2">
        <v>1</v>
      </c>
    </row>
    <row r="38" spans="1:7" x14ac:dyDescent="0.25">
      <c r="A38" s="25" t="s">
        <v>88</v>
      </c>
      <c r="B38" s="26">
        <v>43956.639108796298</v>
      </c>
      <c r="C38" s="18">
        <v>6</v>
      </c>
      <c r="D38" s="25" t="s">
        <v>20</v>
      </c>
      <c r="E38" s="2" t="s">
        <v>224</v>
      </c>
      <c r="F38" s="2" t="s">
        <v>227</v>
      </c>
      <c r="G38" s="2">
        <v>1</v>
      </c>
    </row>
    <row r="39" spans="1:7" x14ac:dyDescent="0.25">
      <c r="A39" s="25" t="s">
        <v>91</v>
      </c>
      <c r="B39" s="26">
        <v>43881</v>
      </c>
      <c r="C39" s="2">
        <v>245</v>
      </c>
      <c r="D39" s="25" t="s">
        <v>20</v>
      </c>
      <c r="E39" s="2">
        <v>3</v>
      </c>
      <c r="F39" s="2">
        <v>1</v>
      </c>
      <c r="G39" s="2">
        <v>1</v>
      </c>
    </row>
    <row r="40" spans="1:7" x14ac:dyDescent="0.25">
      <c r="A40" s="25" t="s">
        <v>98</v>
      </c>
      <c r="B40" s="26">
        <v>43840</v>
      </c>
      <c r="C40" s="2">
        <v>183</v>
      </c>
      <c r="D40" s="25" t="s">
        <v>20</v>
      </c>
      <c r="E40" s="2">
        <v>4</v>
      </c>
      <c r="F40" s="2" t="s">
        <v>225</v>
      </c>
      <c r="G40" s="2">
        <v>1</v>
      </c>
    </row>
    <row r="41" spans="1:7" x14ac:dyDescent="0.25">
      <c r="A41" s="25" t="s">
        <v>101</v>
      </c>
      <c r="B41" s="26">
        <v>43853</v>
      </c>
      <c r="C41" s="2">
        <v>211</v>
      </c>
      <c r="D41" s="25" t="s">
        <v>40</v>
      </c>
      <c r="E41" s="2">
        <v>3</v>
      </c>
      <c r="F41" s="2" t="s">
        <v>225</v>
      </c>
      <c r="G41" s="2">
        <v>1</v>
      </c>
    </row>
    <row r="42" spans="1:7" x14ac:dyDescent="0.25">
      <c r="A42" s="25" t="s">
        <v>104</v>
      </c>
      <c r="B42" s="26">
        <v>43853</v>
      </c>
      <c r="C42" s="2">
        <v>207</v>
      </c>
      <c r="D42" s="25" t="s">
        <v>40</v>
      </c>
      <c r="E42" s="2">
        <v>3</v>
      </c>
      <c r="F42" s="2" t="s">
        <v>225</v>
      </c>
      <c r="G42" s="2">
        <v>1</v>
      </c>
    </row>
    <row r="43" spans="1:7" x14ac:dyDescent="0.25">
      <c r="A43" s="25" t="s">
        <v>106</v>
      </c>
      <c r="B43" s="26">
        <v>43845</v>
      </c>
      <c r="C43" s="2">
        <v>186</v>
      </c>
      <c r="D43" s="25" t="s">
        <v>40</v>
      </c>
      <c r="E43" s="2" t="s">
        <v>224</v>
      </c>
      <c r="F43" s="2" t="s">
        <v>225</v>
      </c>
      <c r="G43" s="2">
        <v>1</v>
      </c>
    </row>
    <row r="44" spans="1:7" x14ac:dyDescent="0.25">
      <c r="A44" s="25" t="s">
        <v>109</v>
      </c>
      <c r="B44" s="26">
        <v>43845</v>
      </c>
      <c r="C44" s="2">
        <v>189</v>
      </c>
      <c r="D44" s="25" t="s">
        <v>40</v>
      </c>
      <c r="E44" s="2" t="s">
        <v>224</v>
      </c>
      <c r="F44" s="2" t="s">
        <v>225</v>
      </c>
      <c r="G44" s="2">
        <v>1</v>
      </c>
    </row>
    <row r="45" spans="1:7" x14ac:dyDescent="0.25">
      <c r="A45" s="25" t="s">
        <v>112</v>
      </c>
      <c r="B45" s="26">
        <v>43845</v>
      </c>
      <c r="C45" s="2">
        <v>187</v>
      </c>
      <c r="D45" s="25" t="s">
        <v>40</v>
      </c>
      <c r="E45" s="2" t="s">
        <v>224</v>
      </c>
      <c r="F45" s="2" t="s">
        <v>225</v>
      </c>
      <c r="G45" s="2">
        <v>1</v>
      </c>
    </row>
    <row r="46" spans="1:7" x14ac:dyDescent="0.25">
      <c r="A46" s="25" t="s">
        <v>115</v>
      </c>
      <c r="B46" s="26">
        <v>43845</v>
      </c>
      <c r="C46" s="2">
        <v>188</v>
      </c>
      <c r="D46" s="25" t="s">
        <v>40</v>
      </c>
      <c r="E46" s="2" t="s">
        <v>224</v>
      </c>
      <c r="F46" s="2" t="s">
        <v>225</v>
      </c>
      <c r="G46" s="2">
        <v>1</v>
      </c>
    </row>
    <row r="47" spans="1:7" x14ac:dyDescent="0.25">
      <c r="A47" s="25" t="s">
        <v>118</v>
      </c>
      <c r="B47" s="26">
        <v>43872</v>
      </c>
      <c r="C47" s="2">
        <v>228</v>
      </c>
      <c r="D47" s="25" t="s">
        <v>20</v>
      </c>
      <c r="E47" s="2" t="s">
        <v>224</v>
      </c>
      <c r="F47" s="2" t="s">
        <v>225</v>
      </c>
      <c r="G47" s="2">
        <v>1</v>
      </c>
    </row>
    <row r="48" spans="1:7" x14ac:dyDescent="0.25">
      <c r="A48" s="25" t="s">
        <v>121</v>
      </c>
      <c r="B48" s="26">
        <v>43853</v>
      </c>
      <c r="C48" s="2">
        <v>205</v>
      </c>
      <c r="D48" s="25" t="s">
        <v>40</v>
      </c>
      <c r="E48" s="2">
        <v>3</v>
      </c>
      <c r="F48" s="2" t="s">
        <v>225</v>
      </c>
      <c r="G48" s="2">
        <v>1</v>
      </c>
    </row>
    <row r="49" spans="1:11" x14ac:dyDescent="0.25">
      <c r="A49" s="25" t="s">
        <v>124</v>
      </c>
      <c r="B49" s="26">
        <v>43853</v>
      </c>
      <c r="C49" s="2">
        <v>204</v>
      </c>
      <c r="D49" s="25" t="s">
        <v>40</v>
      </c>
      <c r="E49" s="2">
        <v>3</v>
      </c>
      <c r="F49" s="2" t="s">
        <v>225</v>
      </c>
      <c r="G49" s="2">
        <v>1</v>
      </c>
    </row>
    <row r="50" spans="1:11" x14ac:dyDescent="0.25">
      <c r="A50" s="25" t="s">
        <v>127</v>
      </c>
      <c r="B50" s="26">
        <v>43804</v>
      </c>
      <c r="C50" s="2">
        <v>82</v>
      </c>
      <c r="D50" s="25" t="s">
        <v>20</v>
      </c>
      <c r="E50" s="2">
        <v>3</v>
      </c>
      <c r="F50" s="2">
        <v>1</v>
      </c>
      <c r="G50" s="2">
        <v>1</v>
      </c>
    </row>
    <row r="51" spans="1:11" x14ac:dyDescent="0.25">
      <c r="A51" s="25" t="s">
        <v>130</v>
      </c>
      <c r="B51" s="26">
        <v>43859</v>
      </c>
      <c r="C51" s="2">
        <v>216</v>
      </c>
      <c r="D51" s="25" t="s">
        <v>20</v>
      </c>
      <c r="E51" s="2">
        <v>3</v>
      </c>
      <c r="F51" s="2">
        <v>1</v>
      </c>
      <c r="G51" s="2">
        <v>1</v>
      </c>
    </row>
    <row r="52" spans="1:11" x14ac:dyDescent="0.25">
      <c r="A52" s="25" t="s">
        <v>132</v>
      </c>
      <c r="B52" s="26">
        <v>43846</v>
      </c>
      <c r="C52" s="2">
        <v>191</v>
      </c>
      <c r="D52" s="25" t="s">
        <v>44</v>
      </c>
      <c r="E52" s="2">
        <v>3</v>
      </c>
      <c r="F52" s="2">
        <v>1</v>
      </c>
      <c r="G52" s="2">
        <v>1</v>
      </c>
      <c r="K52" s="60"/>
    </row>
    <row r="53" spans="1:11" x14ac:dyDescent="0.25">
      <c r="A53" s="25" t="s">
        <v>135</v>
      </c>
      <c r="B53" s="26">
        <v>43871</v>
      </c>
      <c r="C53" s="2">
        <v>226</v>
      </c>
      <c r="D53" s="25" t="s">
        <v>136</v>
      </c>
      <c r="E53" s="2">
        <v>4</v>
      </c>
      <c r="F53" s="2" t="s">
        <v>225</v>
      </c>
      <c r="G53" s="2">
        <v>1</v>
      </c>
    </row>
    <row r="54" spans="1:11" x14ac:dyDescent="0.25">
      <c r="A54" s="25" t="s">
        <v>139</v>
      </c>
      <c r="B54" s="26">
        <v>43860</v>
      </c>
      <c r="C54" s="2">
        <v>217</v>
      </c>
      <c r="D54" s="25" t="s">
        <v>136</v>
      </c>
      <c r="E54" s="2" t="s">
        <v>224</v>
      </c>
      <c r="F54" s="2" t="s">
        <v>225</v>
      </c>
      <c r="G54" s="2">
        <v>1</v>
      </c>
    </row>
    <row r="55" spans="1:11" x14ac:dyDescent="0.25">
      <c r="A55" s="25" t="s">
        <v>141</v>
      </c>
      <c r="B55" s="26">
        <v>43801</v>
      </c>
      <c r="C55" s="2">
        <v>61</v>
      </c>
      <c r="D55" s="25" t="s">
        <v>20</v>
      </c>
      <c r="E55" s="2">
        <v>3</v>
      </c>
      <c r="F55" s="2" t="s">
        <v>230</v>
      </c>
      <c r="G55" s="2">
        <v>1</v>
      </c>
    </row>
    <row r="56" spans="1:11" x14ac:dyDescent="0.25">
      <c r="A56" s="25" t="s">
        <v>144</v>
      </c>
      <c r="B56" s="26">
        <v>43871</v>
      </c>
      <c r="C56" s="2">
        <v>224</v>
      </c>
      <c r="D56" s="25" t="s">
        <v>20</v>
      </c>
      <c r="E56" s="2">
        <v>3</v>
      </c>
      <c r="F56" s="2">
        <v>1</v>
      </c>
      <c r="G56" s="2">
        <v>1</v>
      </c>
    </row>
    <row r="57" spans="1:11" x14ac:dyDescent="0.25">
      <c r="A57" s="25" t="s">
        <v>147</v>
      </c>
      <c r="B57" s="26">
        <v>43794</v>
      </c>
      <c r="C57" s="2">
        <v>41</v>
      </c>
      <c r="D57" s="25" t="s">
        <v>20</v>
      </c>
      <c r="E57" s="2">
        <v>2</v>
      </c>
      <c r="F57" s="2">
        <v>1</v>
      </c>
      <c r="G57" s="2">
        <v>1</v>
      </c>
    </row>
    <row r="58" spans="1:11" x14ac:dyDescent="0.25">
      <c r="A58" s="43" t="s">
        <v>150</v>
      </c>
      <c r="B58" s="44">
        <v>43859</v>
      </c>
      <c r="C58" s="45">
        <v>214</v>
      </c>
      <c r="D58" s="43" t="s">
        <v>24</v>
      </c>
      <c r="E58" s="45">
        <v>4</v>
      </c>
      <c r="F58" s="45" t="s">
        <v>225</v>
      </c>
      <c r="G58" s="45">
        <v>1</v>
      </c>
      <c r="H58" s="46"/>
      <c r="I58" s="46"/>
    </row>
    <row r="59" spans="1:11" x14ac:dyDescent="0.25">
      <c r="A59" s="25" t="s">
        <v>153</v>
      </c>
      <c r="B59" s="26">
        <v>43843</v>
      </c>
      <c r="C59" s="2">
        <v>185</v>
      </c>
      <c r="D59" s="25" t="s">
        <v>20</v>
      </c>
      <c r="E59" s="2">
        <v>3</v>
      </c>
      <c r="F59" s="2">
        <v>1</v>
      </c>
      <c r="G59" s="2">
        <v>1</v>
      </c>
    </row>
    <row r="60" spans="1:11" x14ac:dyDescent="0.25">
      <c r="A60" s="25" t="s">
        <v>156</v>
      </c>
      <c r="B60" s="26">
        <v>43850</v>
      </c>
      <c r="C60" s="2">
        <v>201</v>
      </c>
      <c r="D60" s="25" t="s">
        <v>20</v>
      </c>
      <c r="E60" s="2">
        <v>4</v>
      </c>
      <c r="F60" s="2" t="s">
        <v>225</v>
      </c>
      <c r="G60" s="2">
        <v>1</v>
      </c>
    </row>
    <row r="61" spans="1:11" x14ac:dyDescent="0.25">
      <c r="A61" s="25" t="s">
        <v>159</v>
      </c>
      <c r="B61" s="26">
        <v>43851</v>
      </c>
      <c r="C61" s="2">
        <v>203</v>
      </c>
      <c r="D61" s="25" t="s">
        <v>20</v>
      </c>
      <c r="E61" s="2">
        <v>2</v>
      </c>
      <c r="F61" s="2" t="s">
        <v>225</v>
      </c>
      <c r="G61" s="2">
        <v>1</v>
      </c>
    </row>
    <row r="62" spans="1:11" x14ac:dyDescent="0.25">
      <c r="A62" s="25" t="s">
        <v>162</v>
      </c>
      <c r="B62" s="26">
        <v>43825</v>
      </c>
      <c r="C62" s="2">
        <v>164</v>
      </c>
      <c r="D62" s="25" t="s">
        <v>20</v>
      </c>
      <c r="E62" s="2">
        <v>4</v>
      </c>
      <c r="F62" s="2">
        <v>1</v>
      </c>
      <c r="G62" s="2">
        <v>1</v>
      </c>
    </row>
    <row r="63" spans="1:11" x14ac:dyDescent="0.25">
      <c r="A63" s="25" t="s">
        <v>165</v>
      </c>
      <c r="B63" s="26">
        <v>43908</v>
      </c>
      <c r="C63" s="2">
        <v>267</v>
      </c>
      <c r="D63" s="25" t="s">
        <v>20</v>
      </c>
      <c r="E63" s="2">
        <v>4</v>
      </c>
      <c r="F63" s="2">
        <v>1</v>
      </c>
      <c r="G63" s="2">
        <v>1</v>
      </c>
    </row>
    <row r="64" spans="1:11" x14ac:dyDescent="0.25">
      <c r="A64" s="25" t="s">
        <v>168</v>
      </c>
      <c r="B64" s="26">
        <v>43853</v>
      </c>
      <c r="C64" s="2">
        <v>209</v>
      </c>
      <c r="D64" s="25" t="s">
        <v>40</v>
      </c>
      <c r="E64" s="2">
        <v>3</v>
      </c>
      <c r="F64" s="2" t="s">
        <v>225</v>
      </c>
      <c r="G64" s="2">
        <v>1</v>
      </c>
    </row>
    <row r="65" spans="1:15" x14ac:dyDescent="0.25">
      <c r="A65" s="25" t="s">
        <v>170</v>
      </c>
      <c r="B65" s="26">
        <v>43859</v>
      </c>
      <c r="C65" s="2">
        <v>213</v>
      </c>
      <c r="D65" s="25" t="s">
        <v>24</v>
      </c>
      <c r="E65" s="2">
        <v>3</v>
      </c>
      <c r="F65" s="2">
        <v>3</v>
      </c>
      <c r="G65" s="2">
        <v>1</v>
      </c>
    </row>
    <row r="66" spans="1:15" x14ac:dyDescent="0.25">
      <c r="A66" s="25" t="s">
        <v>173</v>
      </c>
      <c r="B66" s="26">
        <v>43867</v>
      </c>
      <c r="C66" s="2">
        <v>221</v>
      </c>
      <c r="D66" s="25" t="s">
        <v>174</v>
      </c>
      <c r="E66" s="2">
        <v>3</v>
      </c>
      <c r="F66" s="2">
        <v>1</v>
      </c>
      <c r="G66" s="2">
        <v>1</v>
      </c>
    </row>
    <row r="67" spans="1:15" x14ac:dyDescent="0.25">
      <c r="A67" s="25" t="s">
        <v>177</v>
      </c>
      <c r="B67" s="26">
        <v>43879</v>
      </c>
      <c r="C67" s="2">
        <v>242</v>
      </c>
      <c r="D67" s="25" t="s">
        <v>24</v>
      </c>
      <c r="E67" s="2">
        <v>4</v>
      </c>
      <c r="F67" s="2" t="s">
        <v>225</v>
      </c>
      <c r="G67" s="2">
        <v>1</v>
      </c>
    </row>
    <row r="68" spans="1:15" x14ac:dyDescent="0.25">
      <c r="A68" s="25" t="s">
        <v>180</v>
      </c>
      <c r="B68" s="26">
        <v>43916</v>
      </c>
      <c r="C68" s="2">
        <v>286</v>
      </c>
      <c r="D68" s="25" t="s">
        <v>20</v>
      </c>
      <c r="E68" s="2" t="s">
        <v>224</v>
      </c>
      <c r="F68" s="2">
        <v>1</v>
      </c>
      <c r="G68" s="2">
        <v>1</v>
      </c>
    </row>
    <row r="69" spans="1:15" x14ac:dyDescent="0.25">
      <c r="A69" s="25" t="s">
        <v>186</v>
      </c>
      <c r="B69" s="26">
        <v>43841</v>
      </c>
      <c r="C69" s="2">
        <v>184</v>
      </c>
      <c r="D69" s="25" t="s">
        <v>20</v>
      </c>
      <c r="E69" s="2">
        <v>3</v>
      </c>
      <c r="F69" s="2">
        <v>1</v>
      </c>
      <c r="G69" s="2">
        <v>1</v>
      </c>
    </row>
    <row r="70" spans="1:15" x14ac:dyDescent="0.25">
      <c r="A70" s="30" t="s">
        <v>233</v>
      </c>
      <c r="B70" s="31">
        <v>43991.556331018517</v>
      </c>
      <c r="C70" s="18">
        <v>8</v>
      </c>
      <c r="D70" s="27" t="s">
        <v>20</v>
      </c>
      <c r="E70" s="4">
        <v>4</v>
      </c>
      <c r="F70" s="4">
        <v>1</v>
      </c>
      <c r="G70" s="4">
        <v>1</v>
      </c>
    </row>
    <row r="71" spans="1:15" s="21" customFormat="1" x14ac:dyDescent="0.25">
      <c r="A71" s="25" t="s">
        <v>189</v>
      </c>
      <c r="B71" s="26">
        <v>43825</v>
      </c>
      <c r="C71" s="2">
        <v>166</v>
      </c>
      <c r="D71" s="25" t="s">
        <v>20</v>
      </c>
      <c r="E71" s="2">
        <v>3</v>
      </c>
      <c r="F71" s="2">
        <v>1</v>
      </c>
      <c r="G71" s="2">
        <v>1</v>
      </c>
    </row>
    <row r="72" spans="1:15" x14ac:dyDescent="0.25">
      <c r="A72" s="25" t="s">
        <v>192</v>
      </c>
      <c r="B72" s="26">
        <v>43880</v>
      </c>
      <c r="C72" s="2">
        <v>243</v>
      </c>
      <c r="D72" s="25" t="s">
        <v>20</v>
      </c>
      <c r="E72" s="2" t="s">
        <v>224</v>
      </c>
      <c r="F72" s="2" t="s">
        <v>225</v>
      </c>
      <c r="G72" s="2">
        <v>1</v>
      </c>
    </row>
    <row r="73" spans="1:15" x14ac:dyDescent="0.25">
      <c r="A73" s="25" t="s">
        <v>197</v>
      </c>
      <c r="B73" s="26">
        <v>43836</v>
      </c>
      <c r="C73" s="2">
        <v>181</v>
      </c>
      <c r="D73" s="25" t="s">
        <v>20</v>
      </c>
      <c r="E73" s="2">
        <v>4</v>
      </c>
      <c r="F73" s="2">
        <v>2</v>
      </c>
      <c r="G73" s="2">
        <v>1</v>
      </c>
    </row>
    <row r="74" spans="1:15" x14ac:dyDescent="0.25">
      <c r="A74" s="25" t="s">
        <v>200</v>
      </c>
      <c r="B74" s="26">
        <v>43921</v>
      </c>
      <c r="C74" s="2">
        <v>290</v>
      </c>
      <c r="D74" s="25" t="s">
        <v>20</v>
      </c>
      <c r="E74" s="2">
        <v>4</v>
      </c>
      <c r="F74" s="2">
        <v>3</v>
      </c>
      <c r="G74" s="2">
        <v>1</v>
      </c>
    </row>
    <row r="75" spans="1:15" x14ac:dyDescent="0.25">
      <c r="A75" s="25" t="s">
        <v>203</v>
      </c>
      <c r="B75" s="26">
        <v>43920</v>
      </c>
      <c r="C75" s="2">
        <v>287</v>
      </c>
      <c r="D75" s="25" t="s">
        <v>20</v>
      </c>
      <c r="E75" s="2">
        <v>4</v>
      </c>
      <c r="F75" s="2">
        <v>3</v>
      </c>
      <c r="G75" s="2">
        <v>1</v>
      </c>
    </row>
    <row r="76" spans="1:15" x14ac:dyDescent="0.25">
      <c r="A76" s="25" t="s">
        <v>204</v>
      </c>
      <c r="B76" s="26">
        <v>43950.694027777776</v>
      </c>
      <c r="C76" s="18">
        <v>5</v>
      </c>
      <c r="D76" s="25" t="s">
        <v>20</v>
      </c>
      <c r="E76" s="2" t="s">
        <v>224</v>
      </c>
      <c r="F76" s="2" t="s">
        <v>227</v>
      </c>
      <c r="G76" s="2">
        <v>1</v>
      </c>
    </row>
    <row r="77" spans="1:15" x14ac:dyDescent="0.25">
      <c r="A77" s="25" t="s">
        <v>206</v>
      </c>
      <c r="B77" s="26">
        <v>43801</v>
      </c>
      <c r="C77" s="2">
        <v>62</v>
      </c>
      <c r="D77" s="25" t="s">
        <v>20</v>
      </c>
      <c r="E77" s="2">
        <v>4</v>
      </c>
      <c r="F77" s="2" t="s">
        <v>231</v>
      </c>
      <c r="G77" s="2">
        <v>1</v>
      </c>
    </row>
    <row r="78" spans="1:15" x14ac:dyDescent="0.25">
      <c r="A78" s="25" t="s">
        <v>207</v>
      </c>
      <c r="B78" s="26">
        <v>43795</v>
      </c>
      <c r="C78" s="2">
        <v>42</v>
      </c>
      <c r="D78" s="25" t="s">
        <v>20</v>
      </c>
      <c r="E78" s="2">
        <v>4</v>
      </c>
      <c r="F78" s="2">
        <v>1</v>
      </c>
      <c r="G78" s="2">
        <v>1</v>
      </c>
      <c r="M78" s="29"/>
      <c r="O78" s="28" t="s">
        <v>236</v>
      </c>
    </row>
    <row r="79" spans="1:15" x14ac:dyDescent="0.25">
      <c r="A79" s="25" t="s">
        <v>210</v>
      </c>
      <c r="B79" s="26">
        <v>43853</v>
      </c>
      <c r="C79" s="2">
        <v>210</v>
      </c>
      <c r="D79" s="25" t="s">
        <v>40</v>
      </c>
      <c r="E79" s="2">
        <v>3</v>
      </c>
      <c r="F79" s="2" t="s">
        <v>225</v>
      </c>
      <c r="G79" s="2">
        <v>1</v>
      </c>
      <c r="M79" s="29"/>
      <c r="O79" s="22" t="s">
        <v>236</v>
      </c>
    </row>
    <row r="80" spans="1:15" x14ac:dyDescent="0.25">
      <c r="A80" s="25" t="s">
        <v>213</v>
      </c>
      <c r="B80" s="26">
        <v>43930</v>
      </c>
      <c r="C80" s="2">
        <v>301</v>
      </c>
      <c r="D80" s="25" t="s">
        <v>20</v>
      </c>
      <c r="E80" s="2" t="s">
        <v>232</v>
      </c>
      <c r="F80" s="2" t="s">
        <v>225</v>
      </c>
      <c r="G80" s="2">
        <v>1</v>
      </c>
    </row>
    <row r="81" spans="1:15" x14ac:dyDescent="0.25">
      <c r="A81" s="25" t="s">
        <v>216</v>
      </c>
      <c r="B81" s="26">
        <v>43914</v>
      </c>
      <c r="C81" s="2">
        <v>285</v>
      </c>
      <c r="D81" s="25" t="s">
        <v>20</v>
      </c>
      <c r="E81" s="2" t="s">
        <v>228</v>
      </c>
      <c r="F81" s="2">
        <v>1</v>
      </c>
      <c r="G81" s="2">
        <v>1</v>
      </c>
    </row>
    <row r="82" spans="1:15" x14ac:dyDescent="0.25">
      <c r="A82" s="25" t="s">
        <v>217</v>
      </c>
      <c r="B82" s="26">
        <v>43914</v>
      </c>
      <c r="C82" s="2">
        <v>282</v>
      </c>
      <c r="D82" s="25" t="s">
        <v>20</v>
      </c>
      <c r="E82" s="2" t="s">
        <v>228</v>
      </c>
      <c r="F82" s="2" t="s">
        <v>225</v>
      </c>
      <c r="G82" s="2">
        <v>1</v>
      </c>
      <c r="M82" s="29"/>
      <c r="O82" s="28" t="s">
        <v>236</v>
      </c>
    </row>
    <row r="83" spans="1:15" x14ac:dyDescent="0.25">
      <c r="A83" s="25" t="s">
        <v>218</v>
      </c>
      <c r="B83" s="26">
        <v>43908</v>
      </c>
      <c r="C83" s="2">
        <v>264</v>
      </c>
      <c r="D83" s="25" t="s">
        <v>20</v>
      </c>
      <c r="E83" s="2" t="s">
        <v>224</v>
      </c>
      <c r="F83" s="2">
        <v>1</v>
      </c>
      <c r="G83" s="2">
        <v>1</v>
      </c>
    </row>
    <row r="84" spans="1:15" x14ac:dyDescent="0.25">
      <c r="A84" s="25" t="s">
        <v>219</v>
      </c>
      <c r="B84" s="26">
        <v>43853</v>
      </c>
      <c r="C84" s="2">
        <v>206</v>
      </c>
      <c r="D84" s="25" t="s">
        <v>40</v>
      </c>
      <c r="E84" s="2">
        <v>3</v>
      </c>
      <c r="F84" s="2" t="s">
        <v>225</v>
      </c>
      <c r="G84" s="2">
        <v>1</v>
      </c>
    </row>
    <row r="85" spans="1:15" x14ac:dyDescent="0.25">
      <c r="A85" s="32" t="s">
        <v>298</v>
      </c>
      <c r="B85" s="33">
        <v>44063.416828703703</v>
      </c>
      <c r="C85" s="34">
        <v>9</v>
      </c>
      <c r="D85" s="27" t="s">
        <v>20</v>
      </c>
      <c r="E85" s="2">
        <v>3</v>
      </c>
      <c r="F85" s="2">
        <v>1</v>
      </c>
      <c r="G85" s="4">
        <v>1</v>
      </c>
    </row>
    <row r="86" spans="1:15" x14ac:dyDescent="0.25">
      <c r="A86" s="32" t="s">
        <v>299</v>
      </c>
      <c r="B86" s="33">
        <v>44064.386481481481</v>
      </c>
      <c r="C86" s="34">
        <v>10</v>
      </c>
      <c r="D86" s="27" t="s">
        <v>20</v>
      </c>
      <c r="E86" s="2">
        <v>3</v>
      </c>
      <c r="F86" s="2">
        <v>1</v>
      </c>
      <c r="G86" s="4">
        <v>1</v>
      </c>
    </row>
    <row r="87" spans="1:15" ht="15.75" thickBot="1" x14ac:dyDescent="0.3">
      <c r="A87" s="47" t="s">
        <v>222</v>
      </c>
      <c r="B87" s="77" t="s">
        <v>314</v>
      </c>
      <c r="C87" s="77"/>
      <c r="D87" s="77"/>
      <c r="E87" s="77"/>
      <c r="F87" s="77"/>
      <c r="G87" s="48">
        <f>SUM(G16:G86)</f>
        <v>71</v>
      </c>
      <c r="H87" s="47"/>
    </row>
    <row r="88" spans="1:15" ht="15.75" thickBot="1" x14ac:dyDescent="0.25">
      <c r="A88" s="50" t="s">
        <v>310</v>
      </c>
      <c r="B88" s="49">
        <v>44174.368356481478</v>
      </c>
      <c r="C88" s="57">
        <v>12</v>
      </c>
      <c r="D88" s="22" t="s">
        <v>20</v>
      </c>
      <c r="E88" s="1">
        <v>4</v>
      </c>
      <c r="F88" s="57">
        <v>1</v>
      </c>
      <c r="G88" s="1">
        <v>1</v>
      </c>
      <c r="K88" s="50"/>
      <c r="L88" s="50"/>
    </row>
    <row r="89" spans="1:15" ht="15.75" thickBot="1" x14ac:dyDescent="0.25">
      <c r="A89" s="54" t="s">
        <v>315</v>
      </c>
      <c r="B89" s="53">
        <v>44259.381620370368</v>
      </c>
      <c r="C89" s="59">
        <v>15</v>
      </c>
      <c r="D89" s="22" t="s">
        <v>20</v>
      </c>
      <c r="E89" s="1">
        <v>4</v>
      </c>
      <c r="F89" s="58" t="s">
        <v>325</v>
      </c>
      <c r="G89" s="1">
        <v>1</v>
      </c>
      <c r="K89" s="51"/>
      <c r="L89" s="51"/>
    </row>
    <row r="90" spans="1:15" ht="15.75" thickBot="1" x14ac:dyDescent="0.25">
      <c r="A90" s="54" t="s">
        <v>316</v>
      </c>
      <c r="B90" s="53">
        <v>44355.435740740744</v>
      </c>
      <c r="C90" s="59">
        <v>16</v>
      </c>
      <c r="D90" s="22" t="s">
        <v>20</v>
      </c>
      <c r="E90" s="1">
        <v>4</v>
      </c>
      <c r="F90" s="58">
        <v>1</v>
      </c>
      <c r="G90" s="1">
        <v>1</v>
      </c>
      <c r="K90" s="51"/>
      <c r="L90" s="51"/>
    </row>
    <row r="91" spans="1:15" ht="15.75" thickBot="1" x14ac:dyDescent="0.25">
      <c r="A91" s="54" t="s">
        <v>317</v>
      </c>
      <c r="B91" s="53">
        <v>44355.701041666667</v>
      </c>
      <c r="C91" s="59">
        <v>17</v>
      </c>
      <c r="D91" s="22" t="s">
        <v>20</v>
      </c>
      <c r="E91" s="1">
        <v>4</v>
      </c>
      <c r="F91" s="58" t="s">
        <v>325</v>
      </c>
      <c r="G91" s="1">
        <v>1</v>
      </c>
      <c r="K91" s="51"/>
      <c r="L91" s="51"/>
    </row>
    <row r="92" spans="1:15" ht="15.75" thickBot="1" x14ac:dyDescent="0.25">
      <c r="A92" s="54" t="s">
        <v>329</v>
      </c>
      <c r="B92" s="53">
        <v>44424.61278935185</v>
      </c>
      <c r="C92" s="59">
        <v>19</v>
      </c>
      <c r="D92" s="22" t="s">
        <v>20</v>
      </c>
      <c r="E92" s="1" t="s">
        <v>331</v>
      </c>
      <c r="F92" s="58">
        <v>1</v>
      </c>
      <c r="G92" s="1">
        <v>1</v>
      </c>
      <c r="K92" s="51"/>
      <c r="L92" s="51"/>
    </row>
    <row r="93" spans="1:15" ht="15.75" thickBot="1" x14ac:dyDescent="0.25">
      <c r="A93" s="54" t="s">
        <v>330</v>
      </c>
      <c r="B93" s="53">
        <v>44466.469004629631</v>
      </c>
      <c r="C93" s="59">
        <v>20</v>
      </c>
      <c r="D93" s="22" t="s">
        <v>20</v>
      </c>
      <c r="E93" s="1">
        <v>3</v>
      </c>
      <c r="F93" s="58">
        <v>1</v>
      </c>
      <c r="G93" s="1">
        <v>1</v>
      </c>
      <c r="K93" s="51"/>
      <c r="L93" s="51"/>
    </row>
    <row r="94" spans="1:15" x14ac:dyDescent="0.2">
      <c r="A94" s="47" t="s">
        <v>222</v>
      </c>
      <c r="B94" s="77" t="s">
        <v>332</v>
      </c>
      <c r="C94" s="77"/>
      <c r="D94" s="77"/>
      <c r="E94" s="77"/>
      <c r="F94" s="77"/>
      <c r="G94" s="48">
        <f>SUM(G87:G93)</f>
        <v>77</v>
      </c>
      <c r="K94" s="51"/>
      <c r="L94" s="51"/>
    </row>
    <row r="95" spans="1:15" x14ac:dyDescent="0.2">
      <c r="A95" s="51"/>
      <c r="B95" s="52"/>
      <c r="C95" s="58"/>
      <c r="F95" s="58"/>
      <c r="G95" s="22"/>
      <c r="K95" s="51"/>
      <c r="L95" s="51"/>
    </row>
    <row r="96" spans="1:15" x14ac:dyDescent="0.2">
      <c r="A96" s="51"/>
      <c r="B96" s="52"/>
      <c r="C96" s="58"/>
      <c r="F96" s="58"/>
      <c r="G96" s="22"/>
      <c r="K96" s="51"/>
      <c r="L96" s="51"/>
    </row>
    <row r="98" spans="1:8" ht="15.75" x14ac:dyDescent="0.25">
      <c r="A98" s="76" t="s">
        <v>309</v>
      </c>
      <c r="B98" s="76"/>
      <c r="C98" s="76"/>
      <c r="D98" s="76"/>
      <c r="E98" s="76"/>
      <c r="F98" s="76"/>
      <c r="G98" s="76"/>
      <c r="H98" s="76"/>
    </row>
    <row r="99" spans="1:8" ht="18.75" x14ac:dyDescent="0.25">
      <c r="A99" s="24" t="s">
        <v>11</v>
      </c>
      <c r="B99" s="24" t="s">
        <v>12</v>
      </c>
      <c r="C99" s="5" t="s">
        <v>13</v>
      </c>
      <c r="D99" s="24" t="s">
        <v>14</v>
      </c>
      <c r="E99" s="55" t="s">
        <v>1</v>
      </c>
      <c r="F99" s="56" t="s">
        <v>223</v>
      </c>
      <c r="G99" s="35" t="s">
        <v>308</v>
      </c>
      <c r="H99" s="41"/>
    </row>
    <row r="100" spans="1:8" x14ac:dyDescent="0.25">
      <c r="A100" s="7" t="s">
        <v>183</v>
      </c>
      <c r="B100" s="40">
        <v>43933.663888888892</v>
      </c>
      <c r="C100" s="16">
        <v>2</v>
      </c>
      <c r="D100" s="7" t="s">
        <v>95</v>
      </c>
      <c r="E100" s="2" t="s">
        <v>224</v>
      </c>
      <c r="F100" s="2" t="s">
        <v>306</v>
      </c>
      <c r="G100" s="14" t="s">
        <v>241</v>
      </c>
      <c r="H100" s="7">
        <v>1</v>
      </c>
    </row>
    <row r="101" spans="1:8" x14ac:dyDescent="0.25">
      <c r="A101" s="14" t="s">
        <v>237</v>
      </c>
      <c r="B101" s="33">
        <v>44014.587395833332</v>
      </c>
      <c r="C101" s="16">
        <v>3</v>
      </c>
      <c r="D101" s="7" t="s">
        <v>95</v>
      </c>
      <c r="E101" s="2">
        <v>4</v>
      </c>
      <c r="F101" s="2" t="s">
        <v>306</v>
      </c>
      <c r="G101" s="14" t="s">
        <v>241</v>
      </c>
      <c r="H101" s="7">
        <v>1</v>
      </c>
    </row>
    <row r="102" spans="1:8" x14ac:dyDescent="0.25">
      <c r="A102" s="14" t="s">
        <v>238</v>
      </c>
      <c r="B102" s="33">
        <v>44020.406435185185</v>
      </c>
      <c r="C102" s="16">
        <v>4</v>
      </c>
      <c r="D102" s="7" t="s">
        <v>95</v>
      </c>
      <c r="E102" s="2">
        <v>4</v>
      </c>
      <c r="F102" s="2" t="s">
        <v>306</v>
      </c>
      <c r="G102" s="14" t="s">
        <v>243</v>
      </c>
      <c r="H102" s="7">
        <v>1</v>
      </c>
    </row>
    <row r="103" spans="1:8" x14ac:dyDescent="0.25">
      <c r="A103" s="25" t="s">
        <v>194</v>
      </c>
      <c r="B103" s="26">
        <v>43867</v>
      </c>
      <c r="C103" s="2">
        <v>222</v>
      </c>
      <c r="D103" s="25" t="s">
        <v>95</v>
      </c>
      <c r="E103" s="2" t="s">
        <v>228</v>
      </c>
      <c r="F103" s="2" t="s">
        <v>306</v>
      </c>
      <c r="G103" s="14" t="s">
        <v>305</v>
      </c>
      <c r="H103" s="39">
        <v>1</v>
      </c>
    </row>
    <row r="104" spans="1:8" x14ac:dyDescent="0.25">
      <c r="A104" s="22" t="s">
        <v>222</v>
      </c>
      <c r="G104" s="1">
        <v>4</v>
      </c>
    </row>
  </sheetData>
  <mergeCells count="7">
    <mergeCell ref="C10:G10"/>
    <mergeCell ref="C11:G11"/>
    <mergeCell ref="A2:F2"/>
    <mergeCell ref="B4:G4"/>
    <mergeCell ref="B5:G5"/>
    <mergeCell ref="B6:G6"/>
    <mergeCell ref="B7:G7"/>
  </mergeCells>
  <dataValidations count="1">
    <dataValidation allowBlank="1" showInputMessage="1" showErrorMessage="1" promptTitle="Empresa Importadora" prompt="Ingresa la Razón Social de la empresa que importará la Leche en Polvo._x000a_" sqref="K54"/>
  </dataValidations>
  <pageMargins left="0.70866141732283472" right="0.70866141732283472" top="0.74803149606299213" bottom="0.74803149606299213" header="0.31496062992125984" footer="0.31496062992125984"/>
  <pageSetup scale="58" orientation="landscape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workbookViewId="0">
      <selection activeCell="A4" sqref="A4:B9"/>
    </sheetView>
  </sheetViews>
  <sheetFormatPr baseColWidth="10" defaultRowHeight="15" x14ac:dyDescent="0.25"/>
  <cols>
    <col min="1" max="1" width="17.5703125" bestFit="1" customWidth="1"/>
    <col min="2" max="2" width="14.85546875" bestFit="1" customWidth="1"/>
  </cols>
  <sheetData>
    <row r="3" spans="1:2" x14ac:dyDescent="0.25">
      <c r="A3" s="61" t="s">
        <v>326</v>
      </c>
      <c r="B3" t="s">
        <v>327</v>
      </c>
    </row>
    <row r="4" spans="1:2" x14ac:dyDescent="0.25">
      <c r="A4" s="62" t="s">
        <v>20</v>
      </c>
      <c r="B4" s="63">
        <v>54</v>
      </c>
    </row>
    <row r="5" spans="1:2" x14ac:dyDescent="0.25">
      <c r="A5" s="62" t="s">
        <v>40</v>
      </c>
      <c r="B5" s="63">
        <v>12</v>
      </c>
    </row>
    <row r="6" spans="1:2" x14ac:dyDescent="0.25">
      <c r="A6" s="62" t="s">
        <v>24</v>
      </c>
      <c r="B6" s="63">
        <v>4</v>
      </c>
    </row>
    <row r="7" spans="1:2" x14ac:dyDescent="0.25">
      <c r="A7" s="62" t="s">
        <v>136</v>
      </c>
      <c r="B7" s="63">
        <v>2</v>
      </c>
    </row>
    <row r="8" spans="1:2" x14ac:dyDescent="0.25">
      <c r="A8" s="62" t="s">
        <v>44</v>
      </c>
      <c r="B8" s="63">
        <v>2</v>
      </c>
    </row>
    <row r="9" spans="1:2" x14ac:dyDescent="0.25">
      <c r="A9" s="62" t="s">
        <v>174</v>
      </c>
      <c r="B9" s="63">
        <v>1</v>
      </c>
    </row>
    <row r="10" spans="1:2" x14ac:dyDescent="0.25">
      <c r="A10" s="62" t="s">
        <v>222</v>
      </c>
      <c r="B10" s="63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workbookViewId="0"/>
  </sheetViews>
  <sheetFormatPr baseColWidth="10" defaultRowHeight="11.25" x14ac:dyDescent="0.25"/>
  <cols>
    <col min="1" max="1" width="4.140625" style="64" bestFit="1" customWidth="1"/>
    <col min="2" max="2" width="17.7109375" style="67" customWidth="1"/>
    <col min="3" max="3" width="11.42578125" style="66"/>
    <col min="4" max="5" width="11.42578125" style="64"/>
    <col min="6" max="7" width="11.42578125" style="65"/>
    <col min="8" max="10" width="11.42578125" style="64"/>
    <col min="11" max="11" width="32" style="65" bestFit="1" customWidth="1"/>
    <col min="12" max="16384" width="11.42578125" style="65"/>
  </cols>
  <sheetData>
    <row r="1" spans="1:11" ht="30" x14ac:dyDescent="0.25">
      <c r="A1" s="72" t="s">
        <v>328</v>
      </c>
      <c r="B1" s="73" t="s">
        <v>11</v>
      </c>
      <c r="C1" s="74" t="s">
        <v>12</v>
      </c>
      <c r="D1" s="72" t="s">
        <v>13</v>
      </c>
      <c r="E1" s="72" t="s">
        <v>14</v>
      </c>
      <c r="F1" s="75" t="s">
        <v>15</v>
      </c>
      <c r="G1" s="75" t="s">
        <v>16</v>
      </c>
      <c r="H1" s="72" t="s">
        <v>17</v>
      </c>
      <c r="I1" s="72" t="s">
        <v>1</v>
      </c>
      <c r="J1" s="72" t="s">
        <v>223</v>
      </c>
      <c r="K1" s="75" t="s">
        <v>244</v>
      </c>
    </row>
    <row r="2" spans="1:11" x14ac:dyDescent="0.25">
      <c r="A2" s="68">
        <v>1</v>
      </c>
      <c r="B2" s="69" t="s">
        <v>19</v>
      </c>
      <c r="C2" s="70">
        <v>43825</v>
      </c>
      <c r="D2" s="68">
        <v>161</v>
      </c>
      <c r="E2" s="68" t="s">
        <v>20</v>
      </c>
      <c r="F2" s="71" t="s">
        <v>21</v>
      </c>
      <c r="G2" s="71" t="s">
        <v>22</v>
      </c>
      <c r="H2" s="68">
        <v>1089</v>
      </c>
      <c r="I2" s="68">
        <v>2</v>
      </c>
      <c r="J2" s="68">
        <v>1</v>
      </c>
      <c r="K2" s="71" t="s">
        <v>248</v>
      </c>
    </row>
    <row r="3" spans="1:11" x14ac:dyDescent="0.25">
      <c r="A3" s="68">
        <v>2</v>
      </c>
      <c r="B3" s="69" t="s">
        <v>23</v>
      </c>
      <c r="C3" s="70">
        <v>43866</v>
      </c>
      <c r="D3" s="68">
        <v>220</v>
      </c>
      <c r="E3" s="68" t="s">
        <v>24</v>
      </c>
      <c r="F3" s="71" t="s">
        <v>25</v>
      </c>
      <c r="G3" s="71" t="s">
        <v>26</v>
      </c>
      <c r="H3" s="68">
        <v>24107</v>
      </c>
      <c r="I3" s="68" t="s">
        <v>224</v>
      </c>
      <c r="J3" s="68" t="s">
        <v>225</v>
      </c>
      <c r="K3" s="71" t="s">
        <v>249</v>
      </c>
    </row>
    <row r="4" spans="1:11" ht="22.5" x14ac:dyDescent="0.25">
      <c r="A4" s="68">
        <v>3</v>
      </c>
      <c r="B4" s="69" t="s">
        <v>27</v>
      </c>
      <c r="C4" s="70">
        <v>43871</v>
      </c>
      <c r="D4" s="68">
        <v>225</v>
      </c>
      <c r="E4" s="68" t="s">
        <v>20</v>
      </c>
      <c r="F4" s="71" t="s">
        <v>28</v>
      </c>
      <c r="G4" s="71" t="s">
        <v>29</v>
      </c>
      <c r="H4" s="68">
        <v>83338</v>
      </c>
      <c r="I4" s="68">
        <v>3</v>
      </c>
      <c r="J4" s="68">
        <v>1</v>
      </c>
      <c r="K4" s="71" t="s">
        <v>250</v>
      </c>
    </row>
    <row r="5" spans="1:11" x14ac:dyDescent="0.25">
      <c r="A5" s="68">
        <v>4</v>
      </c>
      <c r="B5" s="69" t="s">
        <v>30</v>
      </c>
      <c r="C5" s="70">
        <v>43825</v>
      </c>
      <c r="D5" s="68">
        <v>165</v>
      </c>
      <c r="E5" s="68" t="s">
        <v>20</v>
      </c>
      <c r="F5" s="71" t="s">
        <v>31</v>
      </c>
      <c r="G5" s="71" t="s">
        <v>32</v>
      </c>
      <c r="H5" s="68">
        <v>49404</v>
      </c>
      <c r="I5" s="68">
        <v>4</v>
      </c>
      <c r="J5" s="68">
        <v>1</v>
      </c>
      <c r="K5" s="71" t="s">
        <v>251</v>
      </c>
    </row>
    <row r="6" spans="1:11" x14ac:dyDescent="0.25">
      <c r="A6" s="68">
        <v>5</v>
      </c>
      <c r="B6" s="69" t="s">
        <v>33</v>
      </c>
      <c r="C6" s="70">
        <v>43846</v>
      </c>
      <c r="D6" s="68">
        <v>190</v>
      </c>
      <c r="E6" s="68" t="s">
        <v>20</v>
      </c>
      <c r="F6" s="71" t="s">
        <v>34</v>
      </c>
      <c r="G6" s="71" t="s">
        <v>35</v>
      </c>
      <c r="H6" s="68">
        <v>54449</v>
      </c>
      <c r="I6" s="68">
        <v>4</v>
      </c>
      <c r="J6" s="68" t="s">
        <v>225</v>
      </c>
      <c r="K6" s="71" t="s">
        <v>252</v>
      </c>
    </row>
    <row r="7" spans="1:11" ht="22.5" x14ac:dyDescent="0.25">
      <c r="A7" s="68">
        <v>6</v>
      </c>
      <c r="B7" s="69" t="s">
        <v>36</v>
      </c>
      <c r="C7" s="70">
        <v>43914</v>
      </c>
      <c r="D7" s="68">
        <v>279</v>
      </c>
      <c r="E7" s="68" t="s">
        <v>20</v>
      </c>
      <c r="F7" s="71" t="s">
        <v>37</v>
      </c>
      <c r="G7" s="71" t="s">
        <v>38</v>
      </c>
      <c r="H7" s="68">
        <v>50606</v>
      </c>
      <c r="I7" s="68" t="s">
        <v>226</v>
      </c>
      <c r="J7" s="68" t="s">
        <v>225</v>
      </c>
      <c r="K7" s="71" t="s">
        <v>255</v>
      </c>
    </row>
    <row r="8" spans="1:11" x14ac:dyDescent="0.25">
      <c r="A8" s="68">
        <v>7</v>
      </c>
      <c r="B8" s="69" t="s">
        <v>39</v>
      </c>
      <c r="C8" s="70">
        <v>43853</v>
      </c>
      <c r="D8" s="68">
        <v>208</v>
      </c>
      <c r="E8" s="68" t="s">
        <v>40</v>
      </c>
      <c r="F8" s="71" t="s">
        <v>41</v>
      </c>
      <c r="G8" s="71" t="s">
        <v>42</v>
      </c>
      <c r="H8" s="68">
        <v>1140</v>
      </c>
      <c r="I8" s="68">
        <v>3</v>
      </c>
      <c r="J8" s="68" t="s">
        <v>225</v>
      </c>
      <c r="K8" s="71" t="s">
        <v>256</v>
      </c>
    </row>
    <row r="9" spans="1:11" ht="22.5" x14ac:dyDescent="0.25">
      <c r="A9" s="68">
        <v>8</v>
      </c>
      <c r="B9" s="69" t="s">
        <v>43</v>
      </c>
      <c r="C9" s="70">
        <v>43881</v>
      </c>
      <c r="D9" s="68">
        <v>244</v>
      </c>
      <c r="E9" s="68" t="s">
        <v>44</v>
      </c>
      <c r="F9" s="71" t="s">
        <v>45</v>
      </c>
      <c r="G9" s="71" t="s">
        <v>46</v>
      </c>
      <c r="H9" s="68">
        <v>528</v>
      </c>
      <c r="I9" s="68">
        <v>4</v>
      </c>
      <c r="J9" s="68">
        <v>1</v>
      </c>
      <c r="K9" s="71" t="s">
        <v>257</v>
      </c>
    </row>
    <row r="10" spans="1:11" x14ac:dyDescent="0.25">
      <c r="A10" s="68">
        <v>9</v>
      </c>
      <c r="B10" s="69" t="s">
        <v>47</v>
      </c>
      <c r="C10" s="70">
        <v>43840</v>
      </c>
      <c r="D10" s="68">
        <v>182</v>
      </c>
      <c r="E10" s="68" t="s">
        <v>20</v>
      </c>
      <c r="F10" s="71" t="s">
        <v>48</v>
      </c>
      <c r="G10" s="71" t="s">
        <v>49</v>
      </c>
      <c r="H10" s="68">
        <v>13021</v>
      </c>
      <c r="I10" s="68">
        <v>3</v>
      </c>
      <c r="J10" s="68" t="s">
        <v>227</v>
      </c>
      <c r="K10" s="71" t="s">
        <v>258</v>
      </c>
    </row>
    <row r="11" spans="1:11" ht="22.5" x14ac:dyDescent="0.25">
      <c r="A11" s="68">
        <v>10</v>
      </c>
      <c r="B11" s="69" t="s">
        <v>50</v>
      </c>
      <c r="C11" s="70">
        <v>43818</v>
      </c>
      <c r="D11" s="68">
        <v>145</v>
      </c>
      <c r="E11" s="68" t="s">
        <v>20</v>
      </c>
      <c r="F11" s="71" t="s">
        <v>51</v>
      </c>
      <c r="G11" s="71" t="s">
        <v>52</v>
      </c>
      <c r="H11" s="68">
        <v>95380</v>
      </c>
      <c r="I11" s="68" t="s">
        <v>224</v>
      </c>
      <c r="J11" s="68">
        <v>3</v>
      </c>
      <c r="K11" s="71" t="s">
        <v>259</v>
      </c>
    </row>
    <row r="12" spans="1:11" ht="22.5" x14ac:dyDescent="0.25">
      <c r="A12" s="68">
        <v>11</v>
      </c>
      <c r="B12" s="69" t="s">
        <v>53</v>
      </c>
      <c r="C12" s="70">
        <v>43909</v>
      </c>
      <c r="D12" s="68">
        <v>272</v>
      </c>
      <c r="E12" s="68" t="s">
        <v>20</v>
      </c>
      <c r="F12" s="71" t="s">
        <v>54</v>
      </c>
      <c r="G12" s="71" t="s">
        <v>55</v>
      </c>
      <c r="H12" s="68">
        <v>54311</v>
      </c>
      <c r="I12" s="68" t="s">
        <v>228</v>
      </c>
      <c r="J12" s="68" t="s">
        <v>225</v>
      </c>
      <c r="K12" s="71" t="s">
        <v>260</v>
      </c>
    </row>
    <row r="13" spans="1:11" x14ac:dyDescent="0.25">
      <c r="A13" s="68">
        <v>12</v>
      </c>
      <c r="B13" s="69" t="s">
        <v>56</v>
      </c>
      <c r="C13" s="70">
        <v>43956.684467592589</v>
      </c>
      <c r="D13" s="68">
        <v>7</v>
      </c>
      <c r="E13" s="68" t="s">
        <v>20</v>
      </c>
      <c r="F13" s="71" t="s">
        <v>57</v>
      </c>
      <c r="G13" s="71" t="s">
        <v>58</v>
      </c>
      <c r="H13" s="68">
        <v>54751</v>
      </c>
      <c r="I13" s="68">
        <v>3</v>
      </c>
      <c r="J13" s="68" t="s">
        <v>227</v>
      </c>
      <c r="K13" s="71" t="s">
        <v>253</v>
      </c>
    </row>
    <row r="14" spans="1:11" ht="22.5" x14ac:dyDescent="0.25">
      <c r="A14" s="68">
        <v>13</v>
      </c>
      <c r="B14" s="69" t="s">
        <v>59</v>
      </c>
      <c r="C14" s="70">
        <v>43865</v>
      </c>
      <c r="D14" s="68">
        <v>219</v>
      </c>
      <c r="E14" s="68" t="s">
        <v>20</v>
      </c>
      <c r="F14" s="71" t="s">
        <v>60</v>
      </c>
      <c r="G14" s="71" t="s">
        <v>61</v>
      </c>
      <c r="H14" s="68">
        <v>80701</v>
      </c>
      <c r="I14" s="68">
        <v>2</v>
      </c>
      <c r="J14" s="68" t="s">
        <v>225</v>
      </c>
      <c r="K14" s="71" t="s">
        <v>261</v>
      </c>
    </row>
    <row r="15" spans="1:11" ht="22.5" x14ac:dyDescent="0.25">
      <c r="A15" s="68">
        <v>14</v>
      </c>
      <c r="B15" s="69" t="s">
        <v>62</v>
      </c>
      <c r="C15" s="70">
        <v>43851</v>
      </c>
      <c r="D15" s="68">
        <v>202</v>
      </c>
      <c r="E15" s="68" t="s">
        <v>20</v>
      </c>
      <c r="F15" s="71" t="s">
        <v>63</v>
      </c>
      <c r="G15" s="71" t="s">
        <v>64</v>
      </c>
      <c r="H15" s="68">
        <v>89406</v>
      </c>
      <c r="I15" s="68">
        <v>2</v>
      </c>
      <c r="J15" s="68" t="s">
        <v>225</v>
      </c>
      <c r="K15" s="71" t="s">
        <v>261</v>
      </c>
    </row>
    <row r="16" spans="1:11" ht="33.75" x14ac:dyDescent="0.25">
      <c r="A16" s="68">
        <v>15</v>
      </c>
      <c r="B16" s="69" t="s">
        <v>65</v>
      </c>
      <c r="C16" s="70">
        <v>43802</v>
      </c>
      <c r="D16" s="68">
        <v>63</v>
      </c>
      <c r="E16" s="68" t="s">
        <v>20</v>
      </c>
      <c r="F16" s="71" t="s">
        <v>66</v>
      </c>
      <c r="G16" s="71" t="s">
        <v>67</v>
      </c>
      <c r="H16" s="68">
        <v>88130</v>
      </c>
      <c r="I16" s="68">
        <v>2</v>
      </c>
      <c r="J16" s="68" t="s">
        <v>225</v>
      </c>
      <c r="K16" s="71" t="s">
        <v>262</v>
      </c>
    </row>
    <row r="17" spans="1:11" ht="22.5" x14ac:dyDescent="0.25">
      <c r="A17" s="68">
        <v>16</v>
      </c>
      <c r="B17" s="69" t="s">
        <v>68</v>
      </c>
      <c r="C17" s="70">
        <v>43875</v>
      </c>
      <c r="D17" s="68">
        <v>241</v>
      </c>
      <c r="E17" s="68" t="s">
        <v>20</v>
      </c>
      <c r="F17" s="71" t="s">
        <v>69</v>
      </c>
      <c r="G17" s="71" t="s">
        <v>70</v>
      </c>
      <c r="H17" s="68">
        <v>75494</v>
      </c>
      <c r="I17" s="68">
        <v>2</v>
      </c>
      <c r="J17" s="68" t="s">
        <v>225</v>
      </c>
      <c r="K17" s="71" t="s">
        <v>261</v>
      </c>
    </row>
    <row r="18" spans="1:11" x14ac:dyDescent="0.25">
      <c r="A18" s="68">
        <v>17</v>
      </c>
      <c r="B18" s="69" t="s">
        <v>71</v>
      </c>
      <c r="C18" s="70">
        <v>43817</v>
      </c>
      <c r="D18" s="68">
        <v>144</v>
      </c>
      <c r="E18" s="68" t="s">
        <v>20</v>
      </c>
      <c r="F18" s="71" t="s">
        <v>72</v>
      </c>
      <c r="G18" s="71" t="s">
        <v>73</v>
      </c>
      <c r="H18" s="68">
        <v>83605</v>
      </c>
      <c r="I18" s="68">
        <v>3</v>
      </c>
      <c r="J18" s="68">
        <v>1</v>
      </c>
      <c r="K18" s="71" t="s">
        <v>263</v>
      </c>
    </row>
    <row r="19" spans="1:11" x14ac:dyDescent="0.25">
      <c r="A19" s="68">
        <v>18</v>
      </c>
      <c r="B19" s="69" t="s">
        <v>74</v>
      </c>
      <c r="C19" s="70">
        <v>43817</v>
      </c>
      <c r="D19" s="68">
        <v>142</v>
      </c>
      <c r="E19" s="68" t="s">
        <v>20</v>
      </c>
      <c r="F19" s="71" t="s">
        <v>75</v>
      </c>
      <c r="G19" s="71" t="s">
        <v>76</v>
      </c>
      <c r="H19" s="68">
        <v>98532</v>
      </c>
      <c r="I19" s="68">
        <v>3</v>
      </c>
      <c r="J19" s="68" t="s">
        <v>227</v>
      </c>
      <c r="K19" s="71" t="s">
        <v>263</v>
      </c>
    </row>
    <row r="20" spans="1:11" ht="22.5" x14ac:dyDescent="0.25">
      <c r="A20" s="68">
        <v>19</v>
      </c>
      <c r="B20" s="69" t="s">
        <v>77</v>
      </c>
      <c r="C20" s="70">
        <v>43809</v>
      </c>
      <c r="D20" s="68">
        <v>108</v>
      </c>
      <c r="E20" s="68" t="s">
        <v>20</v>
      </c>
      <c r="F20" s="71" t="s">
        <v>78</v>
      </c>
      <c r="G20" s="71" t="s">
        <v>79</v>
      </c>
      <c r="H20" s="68">
        <v>98168</v>
      </c>
      <c r="I20" s="68">
        <v>4</v>
      </c>
      <c r="J20" s="68" t="s">
        <v>227</v>
      </c>
      <c r="K20" s="71" t="s">
        <v>263</v>
      </c>
    </row>
    <row r="21" spans="1:11" x14ac:dyDescent="0.25">
      <c r="A21" s="68">
        <v>20</v>
      </c>
      <c r="B21" s="69" t="s">
        <v>80</v>
      </c>
      <c r="C21" s="70">
        <v>43817</v>
      </c>
      <c r="D21" s="68">
        <v>143</v>
      </c>
      <c r="E21" s="68" t="s">
        <v>20</v>
      </c>
      <c r="F21" s="71" t="s">
        <v>81</v>
      </c>
      <c r="G21" s="71" t="s">
        <v>29</v>
      </c>
      <c r="H21" s="68">
        <v>83338</v>
      </c>
      <c r="I21" s="68">
        <v>3</v>
      </c>
      <c r="J21" s="68">
        <v>1</v>
      </c>
      <c r="K21" s="71" t="s">
        <v>263</v>
      </c>
    </row>
    <row r="22" spans="1:11" x14ac:dyDescent="0.25">
      <c r="A22" s="68">
        <v>21</v>
      </c>
      <c r="B22" s="69" t="s">
        <v>82</v>
      </c>
      <c r="C22" s="70">
        <v>43817</v>
      </c>
      <c r="D22" s="68">
        <v>141</v>
      </c>
      <c r="E22" s="68" t="s">
        <v>20</v>
      </c>
      <c r="F22" s="71" t="s">
        <v>83</v>
      </c>
      <c r="G22" s="71" t="s">
        <v>84</v>
      </c>
      <c r="H22" s="68">
        <v>98264</v>
      </c>
      <c r="I22" s="68">
        <v>3</v>
      </c>
      <c r="J22" s="68">
        <v>1</v>
      </c>
      <c r="K22" s="71" t="s">
        <v>263</v>
      </c>
    </row>
    <row r="23" spans="1:11" x14ac:dyDescent="0.25">
      <c r="A23" s="68">
        <v>22</v>
      </c>
      <c r="B23" s="69" t="s">
        <v>85</v>
      </c>
      <c r="C23" s="70">
        <v>43809</v>
      </c>
      <c r="D23" s="68">
        <v>107</v>
      </c>
      <c r="E23" s="68" t="s">
        <v>20</v>
      </c>
      <c r="F23" s="71" t="s">
        <v>86</v>
      </c>
      <c r="G23" s="71" t="s">
        <v>87</v>
      </c>
      <c r="H23" s="68">
        <v>98944</v>
      </c>
      <c r="I23" s="68">
        <v>3</v>
      </c>
      <c r="J23" s="68">
        <v>1</v>
      </c>
      <c r="K23" s="71" t="s">
        <v>263</v>
      </c>
    </row>
    <row r="24" spans="1:11" x14ac:dyDescent="0.25">
      <c r="A24" s="68">
        <v>23</v>
      </c>
      <c r="B24" s="69" t="s">
        <v>88</v>
      </c>
      <c r="C24" s="70">
        <v>43956.639108796298</v>
      </c>
      <c r="D24" s="68">
        <v>6</v>
      </c>
      <c r="E24" s="68" t="s">
        <v>20</v>
      </c>
      <c r="F24" s="71" t="s">
        <v>89</v>
      </c>
      <c r="G24" s="71" t="s">
        <v>90</v>
      </c>
      <c r="H24" s="68">
        <v>56013</v>
      </c>
      <c r="I24" s="68" t="s">
        <v>224</v>
      </c>
      <c r="J24" s="68" t="s">
        <v>227</v>
      </c>
      <c r="K24" s="71" t="s">
        <v>253</v>
      </c>
    </row>
    <row r="25" spans="1:11" x14ac:dyDescent="0.25">
      <c r="A25" s="68">
        <v>24</v>
      </c>
      <c r="B25" s="69" t="s">
        <v>91</v>
      </c>
      <c r="C25" s="70">
        <v>43881</v>
      </c>
      <c r="D25" s="68">
        <v>245</v>
      </c>
      <c r="E25" s="68" t="s">
        <v>20</v>
      </c>
      <c r="F25" s="71" t="s">
        <v>92</v>
      </c>
      <c r="G25" s="71" t="s">
        <v>93</v>
      </c>
      <c r="H25" s="68">
        <v>84104</v>
      </c>
      <c r="I25" s="68">
        <v>3</v>
      </c>
      <c r="J25" s="68">
        <v>1</v>
      </c>
      <c r="K25" s="71" t="s">
        <v>264</v>
      </c>
    </row>
    <row r="26" spans="1:11" x14ac:dyDescent="0.25">
      <c r="A26" s="68">
        <v>25</v>
      </c>
      <c r="B26" s="69" t="s">
        <v>98</v>
      </c>
      <c r="C26" s="70">
        <v>43840</v>
      </c>
      <c r="D26" s="68">
        <v>183</v>
      </c>
      <c r="E26" s="68" t="s">
        <v>20</v>
      </c>
      <c r="F26" s="71" t="s">
        <v>99</v>
      </c>
      <c r="G26" s="71" t="s">
        <v>100</v>
      </c>
      <c r="H26" s="68">
        <v>93722</v>
      </c>
      <c r="I26" s="68">
        <v>4</v>
      </c>
      <c r="J26" s="68" t="s">
        <v>225</v>
      </c>
      <c r="K26" s="71" t="s">
        <v>266</v>
      </c>
    </row>
    <row r="27" spans="1:11" x14ac:dyDescent="0.25">
      <c r="A27" s="68">
        <v>26</v>
      </c>
      <c r="B27" s="69" t="s">
        <v>101</v>
      </c>
      <c r="C27" s="70">
        <v>43853</v>
      </c>
      <c r="D27" s="68">
        <v>211</v>
      </c>
      <c r="E27" s="68" t="s">
        <v>40</v>
      </c>
      <c r="F27" s="71" t="s">
        <v>102</v>
      </c>
      <c r="G27" s="71" t="s">
        <v>103</v>
      </c>
      <c r="H27" s="68">
        <v>5045</v>
      </c>
      <c r="I27" s="68">
        <v>3</v>
      </c>
      <c r="J27" s="68" t="s">
        <v>225</v>
      </c>
      <c r="K27" s="71" t="s">
        <v>267</v>
      </c>
    </row>
    <row r="28" spans="1:11" ht="22.5" x14ac:dyDescent="0.25">
      <c r="A28" s="68">
        <v>27</v>
      </c>
      <c r="B28" s="69" t="s">
        <v>104</v>
      </c>
      <c r="C28" s="70">
        <v>43853</v>
      </c>
      <c r="D28" s="68">
        <v>207</v>
      </c>
      <c r="E28" s="68" t="s">
        <v>40</v>
      </c>
      <c r="F28" s="71" t="s">
        <v>105</v>
      </c>
      <c r="G28" s="71" t="s">
        <v>42</v>
      </c>
      <c r="H28" s="68">
        <v>1642</v>
      </c>
      <c r="I28" s="68">
        <v>3</v>
      </c>
      <c r="J28" s="68" t="s">
        <v>225</v>
      </c>
      <c r="K28" s="71" t="s">
        <v>268</v>
      </c>
    </row>
    <row r="29" spans="1:11" ht="22.5" x14ac:dyDescent="0.25">
      <c r="A29" s="68">
        <v>28</v>
      </c>
      <c r="B29" s="69" t="s">
        <v>106</v>
      </c>
      <c r="C29" s="70">
        <v>43845</v>
      </c>
      <c r="D29" s="68">
        <v>186</v>
      </c>
      <c r="E29" s="68" t="s">
        <v>40</v>
      </c>
      <c r="F29" s="71" t="s">
        <v>107</v>
      </c>
      <c r="G29" s="71" t="s">
        <v>108</v>
      </c>
      <c r="H29" s="68">
        <v>7986</v>
      </c>
      <c r="I29" s="68" t="s">
        <v>224</v>
      </c>
      <c r="J29" s="68" t="s">
        <v>225</v>
      </c>
      <c r="K29" s="71" t="s">
        <v>269</v>
      </c>
    </row>
    <row r="30" spans="1:11" ht="22.5" x14ac:dyDescent="0.25">
      <c r="A30" s="68">
        <v>29</v>
      </c>
      <c r="B30" s="69" t="s">
        <v>109</v>
      </c>
      <c r="C30" s="70">
        <v>43845</v>
      </c>
      <c r="D30" s="68">
        <v>189</v>
      </c>
      <c r="E30" s="68" t="s">
        <v>40</v>
      </c>
      <c r="F30" s="71" t="s">
        <v>110</v>
      </c>
      <c r="G30" s="71" t="s">
        <v>111</v>
      </c>
      <c r="H30" s="68">
        <v>3200</v>
      </c>
      <c r="I30" s="68" t="s">
        <v>224</v>
      </c>
      <c r="J30" s="68" t="s">
        <v>225</v>
      </c>
      <c r="K30" s="71" t="s">
        <v>269</v>
      </c>
    </row>
    <row r="31" spans="1:11" ht="22.5" x14ac:dyDescent="0.25">
      <c r="A31" s="68">
        <v>30</v>
      </c>
      <c r="B31" s="69" t="s">
        <v>112</v>
      </c>
      <c r="C31" s="70">
        <v>43845</v>
      </c>
      <c r="D31" s="68">
        <v>187</v>
      </c>
      <c r="E31" s="68" t="s">
        <v>40</v>
      </c>
      <c r="F31" s="71" t="s">
        <v>113</v>
      </c>
      <c r="G31" s="71" t="s">
        <v>114</v>
      </c>
      <c r="H31" s="68">
        <v>3380</v>
      </c>
      <c r="I31" s="68" t="s">
        <v>224</v>
      </c>
      <c r="J31" s="68" t="s">
        <v>225</v>
      </c>
      <c r="K31" s="71" t="s">
        <v>269</v>
      </c>
    </row>
    <row r="32" spans="1:11" ht="22.5" x14ac:dyDescent="0.25">
      <c r="A32" s="68">
        <v>31</v>
      </c>
      <c r="B32" s="69" t="s">
        <v>115</v>
      </c>
      <c r="C32" s="70">
        <v>43845</v>
      </c>
      <c r="D32" s="68">
        <v>188</v>
      </c>
      <c r="E32" s="68" t="s">
        <v>40</v>
      </c>
      <c r="F32" s="71" t="s">
        <v>116</v>
      </c>
      <c r="G32" s="71" t="s">
        <v>117</v>
      </c>
      <c r="H32" s="68">
        <v>4672</v>
      </c>
      <c r="I32" s="68" t="s">
        <v>224</v>
      </c>
      <c r="J32" s="68" t="s">
        <v>225</v>
      </c>
      <c r="K32" s="71" t="s">
        <v>269</v>
      </c>
    </row>
    <row r="33" spans="1:11" x14ac:dyDescent="0.25">
      <c r="A33" s="68">
        <v>32</v>
      </c>
      <c r="B33" s="69" t="s">
        <v>118</v>
      </c>
      <c r="C33" s="70">
        <v>43872</v>
      </c>
      <c r="D33" s="68">
        <v>228</v>
      </c>
      <c r="E33" s="68" t="s">
        <v>20</v>
      </c>
      <c r="F33" s="71" t="s">
        <v>119</v>
      </c>
      <c r="G33" s="71" t="s">
        <v>120</v>
      </c>
      <c r="H33" s="68">
        <v>53913</v>
      </c>
      <c r="I33" s="68" t="s">
        <v>224</v>
      </c>
      <c r="J33" s="68" t="s">
        <v>225</v>
      </c>
      <c r="K33" s="71" t="s">
        <v>253</v>
      </c>
    </row>
    <row r="34" spans="1:11" ht="22.5" x14ac:dyDescent="0.25">
      <c r="A34" s="68">
        <v>33</v>
      </c>
      <c r="B34" s="69" t="s">
        <v>121</v>
      </c>
      <c r="C34" s="70">
        <v>43853</v>
      </c>
      <c r="D34" s="68">
        <v>205</v>
      </c>
      <c r="E34" s="68" t="s">
        <v>40</v>
      </c>
      <c r="F34" s="71" t="s">
        <v>122</v>
      </c>
      <c r="G34" s="71" t="s">
        <v>123</v>
      </c>
      <c r="H34" s="68">
        <v>4477</v>
      </c>
      <c r="I34" s="68">
        <v>3</v>
      </c>
      <c r="J34" s="68" t="s">
        <v>225</v>
      </c>
      <c r="K34" s="71" t="s">
        <v>270</v>
      </c>
    </row>
    <row r="35" spans="1:11" x14ac:dyDescent="0.25">
      <c r="A35" s="68">
        <v>34</v>
      </c>
      <c r="B35" s="69" t="s">
        <v>124</v>
      </c>
      <c r="C35" s="70">
        <v>43853</v>
      </c>
      <c r="D35" s="68">
        <v>204</v>
      </c>
      <c r="E35" s="68" t="s">
        <v>40</v>
      </c>
      <c r="F35" s="71" t="s">
        <v>125</v>
      </c>
      <c r="G35" s="71" t="s">
        <v>126</v>
      </c>
      <c r="H35" s="68">
        <v>4172</v>
      </c>
      <c r="I35" s="68">
        <v>3</v>
      </c>
      <c r="J35" s="68" t="s">
        <v>225</v>
      </c>
      <c r="K35" s="71" t="s">
        <v>271</v>
      </c>
    </row>
    <row r="36" spans="1:11" x14ac:dyDescent="0.25">
      <c r="A36" s="68">
        <v>35</v>
      </c>
      <c r="B36" s="69" t="s">
        <v>127</v>
      </c>
      <c r="C36" s="70">
        <v>43804</v>
      </c>
      <c r="D36" s="68">
        <v>82</v>
      </c>
      <c r="E36" s="68" t="s">
        <v>20</v>
      </c>
      <c r="F36" s="71" t="s">
        <v>128</v>
      </c>
      <c r="G36" s="71" t="s">
        <v>129</v>
      </c>
      <c r="H36" s="68">
        <v>83318</v>
      </c>
      <c r="I36" s="68">
        <v>3</v>
      </c>
      <c r="J36" s="68">
        <v>1</v>
      </c>
      <c r="K36" s="71" t="s">
        <v>272</v>
      </c>
    </row>
    <row r="37" spans="1:11" x14ac:dyDescent="0.25">
      <c r="A37" s="68">
        <v>36</v>
      </c>
      <c r="B37" s="69" t="s">
        <v>130</v>
      </c>
      <c r="C37" s="70">
        <v>43859</v>
      </c>
      <c r="D37" s="68">
        <v>216</v>
      </c>
      <c r="E37" s="68" t="s">
        <v>20</v>
      </c>
      <c r="F37" s="71" t="s">
        <v>131</v>
      </c>
      <c r="G37" s="71" t="s">
        <v>29</v>
      </c>
      <c r="H37" s="68">
        <v>83338</v>
      </c>
      <c r="I37" s="68">
        <v>3</v>
      </c>
      <c r="J37" s="68">
        <v>1</v>
      </c>
      <c r="K37" s="71" t="s">
        <v>273</v>
      </c>
    </row>
    <row r="38" spans="1:11" ht="22.5" x14ac:dyDescent="0.25">
      <c r="A38" s="68">
        <v>37</v>
      </c>
      <c r="B38" s="69" t="s">
        <v>132</v>
      </c>
      <c r="C38" s="70">
        <v>43846</v>
      </c>
      <c r="D38" s="68">
        <v>191</v>
      </c>
      <c r="E38" s="68" t="s">
        <v>44</v>
      </c>
      <c r="F38" s="71" t="s">
        <v>133</v>
      </c>
      <c r="G38" s="71" t="s">
        <v>134</v>
      </c>
      <c r="H38" s="68">
        <v>315</v>
      </c>
      <c r="I38" s="68">
        <v>3</v>
      </c>
      <c r="J38" s="68">
        <v>1</v>
      </c>
      <c r="K38" s="71" t="s">
        <v>274</v>
      </c>
    </row>
    <row r="39" spans="1:11" ht="22.5" x14ac:dyDescent="0.25">
      <c r="A39" s="68">
        <v>38</v>
      </c>
      <c r="B39" s="69" t="s">
        <v>135</v>
      </c>
      <c r="C39" s="70">
        <v>43871</v>
      </c>
      <c r="D39" s="68">
        <v>226</v>
      </c>
      <c r="E39" s="68" t="s">
        <v>136</v>
      </c>
      <c r="F39" s="71" t="s">
        <v>137</v>
      </c>
      <c r="G39" s="71" t="s">
        <v>138</v>
      </c>
      <c r="H39" s="68">
        <v>11900</v>
      </c>
      <c r="I39" s="68">
        <v>4</v>
      </c>
      <c r="J39" s="68" t="s">
        <v>225</v>
      </c>
      <c r="K39" s="71" t="s">
        <v>275</v>
      </c>
    </row>
    <row r="40" spans="1:11" ht="33.75" x14ac:dyDescent="0.25">
      <c r="A40" s="68">
        <v>39</v>
      </c>
      <c r="B40" s="69" t="s">
        <v>139</v>
      </c>
      <c r="C40" s="70">
        <v>43860</v>
      </c>
      <c r="D40" s="68">
        <v>217</v>
      </c>
      <c r="E40" s="68" t="s">
        <v>136</v>
      </c>
      <c r="F40" s="71" t="s">
        <v>140</v>
      </c>
      <c r="G40" s="71" t="s">
        <v>138</v>
      </c>
      <c r="H40" s="68">
        <v>11500</v>
      </c>
      <c r="I40" s="68" t="s">
        <v>224</v>
      </c>
      <c r="J40" s="68" t="s">
        <v>225</v>
      </c>
      <c r="K40" s="71" t="s">
        <v>276</v>
      </c>
    </row>
    <row r="41" spans="1:11" ht="22.5" x14ac:dyDescent="0.25">
      <c r="A41" s="68">
        <v>40</v>
      </c>
      <c r="B41" s="69" t="s">
        <v>141</v>
      </c>
      <c r="C41" s="70">
        <v>43801</v>
      </c>
      <c r="D41" s="68">
        <v>61</v>
      </c>
      <c r="E41" s="68" t="s">
        <v>20</v>
      </c>
      <c r="F41" s="71" t="s">
        <v>142</v>
      </c>
      <c r="G41" s="71" t="s">
        <v>143</v>
      </c>
      <c r="H41" s="68">
        <v>17015</v>
      </c>
      <c r="I41" s="68">
        <v>3</v>
      </c>
      <c r="J41" s="68" t="s">
        <v>230</v>
      </c>
      <c r="K41" s="71" t="s">
        <v>277</v>
      </c>
    </row>
    <row r="42" spans="1:11" ht="22.5" x14ac:dyDescent="0.25">
      <c r="A42" s="68">
        <v>41</v>
      </c>
      <c r="B42" s="69" t="s">
        <v>144</v>
      </c>
      <c r="C42" s="70">
        <v>43871</v>
      </c>
      <c r="D42" s="68">
        <v>224</v>
      </c>
      <c r="E42" s="68" t="s">
        <v>20</v>
      </c>
      <c r="F42" s="71" t="s">
        <v>145</v>
      </c>
      <c r="G42" s="71" t="s">
        <v>146</v>
      </c>
      <c r="H42" s="68">
        <v>56058</v>
      </c>
      <c r="I42" s="68">
        <v>3</v>
      </c>
      <c r="J42" s="68">
        <v>1</v>
      </c>
      <c r="K42" s="71" t="s">
        <v>250</v>
      </c>
    </row>
    <row r="43" spans="1:11" x14ac:dyDescent="0.25">
      <c r="A43" s="68">
        <v>42</v>
      </c>
      <c r="B43" s="69" t="s">
        <v>147</v>
      </c>
      <c r="C43" s="70">
        <v>43794</v>
      </c>
      <c r="D43" s="68">
        <v>41</v>
      </c>
      <c r="E43" s="68" t="s">
        <v>20</v>
      </c>
      <c r="F43" s="71" t="s">
        <v>148</v>
      </c>
      <c r="G43" s="71" t="s">
        <v>149</v>
      </c>
      <c r="H43" s="68">
        <v>79015</v>
      </c>
      <c r="I43" s="68">
        <v>2</v>
      </c>
      <c r="J43" s="68">
        <v>1</v>
      </c>
      <c r="K43" s="71" t="s">
        <v>278</v>
      </c>
    </row>
    <row r="44" spans="1:11" x14ac:dyDescent="0.25">
      <c r="A44" s="68">
        <v>43</v>
      </c>
      <c r="B44" s="69" t="s">
        <v>150</v>
      </c>
      <c r="C44" s="70">
        <v>43859</v>
      </c>
      <c r="D44" s="68">
        <v>214</v>
      </c>
      <c r="E44" s="68" t="s">
        <v>24</v>
      </c>
      <c r="F44" s="71" t="s">
        <v>151</v>
      </c>
      <c r="G44" s="71" t="s">
        <v>152</v>
      </c>
      <c r="H44" s="68">
        <v>26129</v>
      </c>
      <c r="I44" s="68">
        <v>4</v>
      </c>
      <c r="J44" s="68" t="s">
        <v>225</v>
      </c>
      <c r="K44" s="71" t="s">
        <v>279</v>
      </c>
    </row>
    <row r="45" spans="1:11" ht="33.75" x14ac:dyDescent="0.25">
      <c r="A45" s="68">
        <v>44</v>
      </c>
      <c r="B45" s="69" t="s">
        <v>153</v>
      </c>
      <c r="C45" s="70">
        <v>43843</v>
      </c>
      <c r="D45" s="68">
        <v>185</v>
      </c>
      <c r="E45" s="68" t="s">
        <v>20</v>
      </c>
      <c r="F45" s="71" t="s">
        <v>154</v>
      </c>
      <c r="G45" s="71" t="s">
        <v>155</v>
      </c>
      <c r="H45" s="68">
        <v>20723</v>
      </c>
      <c r="I45" s="68">
        <v>3</v>
      </c>
      <c r="J45" s="68">
        <v>1</v>
      </c>
      <c r="K45" s="71" t="s">
        <v>280</v>
      </c>
    </row>
    <row r="46" spans="1:11" ht="22.5" x14ac:dyDescent="0.25">
      <c r="A46" s="68">
        <v>45</v>
      </c>
      <c r="B46" s="69" t="s">
        <v>156</v>
      </c>
      <c r="C46" s="70">
        <v>43850</v>
      </c>
      <c r="D46" s="68">
        <v>201</v>
      </c>
      <c r="E46" s="68" t="s">
        <v>20</v>
      </c>
      <c r="F46" s="71" t="s">
        <v>157</v>
      </c>
      <c r="G46" s="71" t="s">
        <v>158</v>
      </c>
      <c r="H46" s="68">
        <v>60056</v>
      </c>
      <c r="I46" s="68">
        <v>4</v>
      </c>
      <c r="J46" s="68" t="s">
        <v>225</v>
      </c>
      <c r="K46" s="71" t="s">
        <v>281</v>
      </c>
    </row>
    <row r="47" spans="1:11" ht="22.5" x14ac:dyDescent="0.25">
      <c r="A47" s="68">
        <v>46</v>
      </c>
      <c r="B47" s="69" t="s">
        <v>159</v>
      </c>
      <c r="C47" s="70">
        <v>43851</v>
      </c>
      <c r="D47" s="68">
        <v>203</v>
      </c>
      <c r="E47" s="68" t="s">
        <v>20</v>
      </c>
      <c r="F47" s="71" t="s">
        <v>160</v>
      </c>
      <c r="G47" s="71" t="s">
        <v>161</v>
      </c>
      <c r="H47" s="68">
        <v>67846</v>
      </c>
      <c r="I47" s="68">
        <v>2</v>
      </c>
      <c r="J47" s="68" t="s">
        <v>225</v>
      </c>
      <c r="K47" s="71" t="s">
        <v>282</v>
      </c>
    </row>
    <row r="48" spans="1:11" x14ac:dyDescent="0.25">
      <c r="A48" s="68">
        <v>47</v>
      </c>
      <c r="B48" s="69" t="s">
        <v>162</v>
      </c>
      <c r="C48" s="70">
        <v>43825</v>
      </c>
      <c r="D48" s="68">
        <v>164</v>
      </c>
      <c r="E48" s="68" t="s">
        <v>20</v>
      </c>
      <c r="F48" s="71" t="s">
        <v>163</v>
      </c>
      <c r="G48" s="71" t="s">
        <v>164</v>
      </c>
      <c r="H48" s="68">
        <v>95368</v>
      </c>
      <c r="I48" s="68">
        <v>4</v>
      </c>
      <c r="J48" s="68">
        <v>1</v>
      </c>
      <c r="K48" s="71" t="s">
        <v>251</v>
      </c>
    </row>
    <row r="49" spans="1:14" ht="22.5" x14ac:dyDescent="0.25">
      <c r="A49" s="68">
        <v>48</v>
      </c>
      <c r="B49" s="69" t="s">
        <v>165</v>
      </c>
      <c r="C49" s="70">
        <v>43908</v>
      </c>
      <c r="D49" s="68">
        <v>267</v>
      </c>
      <c r="E49" s="68" t="s">
        <v>20</v>
      </c>
      <c r="F49" s="71" t="s">
        <v>166</v>
      </c>
      <c r="G49" s="71" t="s">
        <v>167</v>
      </c>
      <c r="H49" s="68">
        <v>68144</v>
      </c>
      <c r="I49" s="68">
        <v>4</v>
      </c>
      <c r="J49" s="68">
        <v>1</v>
      </c>
      <c r="K49" s="71" t="s">
        <v>283</v>
      </c>
    </row>
    <row r="50" spans="1:14" x14ac:dyDescent="0.25">
      <c r="A50" s="68">
        <v>49</v>
      </c>
      <c r="B50" s="69" t="s">
        <v>168</v>
      </c>
      <c r="C50" s="70">
        <v>43853</v>
      </c>
      <c r="D50" s="68">
        <v>209</v>
      </c>
      <c r="E50" s="68" t="s">
        <v>40</v>
      </c>
      <c r="F50" s="71" t="s">
        <v>169</v>
      </c>
      <c r="G50" s="71" t="s">
        <v>111</v>
      </c>
      <c r="H50" s="68">
        <v>3241</v>
      </c>
      <c r="I50" s="68">
        <v>3</v>
      </c>
      <c r="J50" s="68" t="s">
        <v>225</v>
      </c>
      <c r="K50" s="71" t="s">
        <v>284</v>
      </c>
    </row>
    <row r="51" spans="1:14" x14ac:dyDescent="0.25">
      <c r="A51" s="68">
        <v>50</v>
      </c>
      <c r="B51" s="69" t="s">
        <v>170</v>
      </c>
      <c r="C51" s="70">
        <v>43859</v>
      </c>
      <c r="D51" s="68">
        <v>213</v>
      </c>
      <c r="E51" s="68" t="s">
        <v>24</v>
      </c>
      <c r="F51" s="71" t="s">
        <v>171</v>
      </c>
      <c r="G51" s="71" t="s">
        <v>172</v>
      </c>
      <c r="H51" s="68">
        <v>26215</v>
      </c>
      <c r="I51" s="68">
        <v>3</v>
      </c>
      <c r="J51" s="68">
        <v>3</v>
      </c>
      <c r="K51" s="71" t="s">
        <v>279</v>
      </c>
    </row>
    <row r="52" spans="1:14" ht="33.75" x14ac:dyDescent="0.25">
      <c r="A52" s="68">
        <v>51</v>
      </c>
      <c r="B52" s="69" t="s">
        <v>173</v>
      </c>
      <c r="C52" s="70">
        <v>43867</v>
      </c>
      <c r="D52" s="68">
        <v>221</v>
      </c>
      <c r="E52" s="68" t="s">
        <v>174</v>
      </c>
      <c r="F52" s="71" t="s">
        <v>175</v>
      </c>
      <c r="G52" s="71" t="s">
        <v>176</v>
      </c>
      <c r="H52" s="68">
        <v>0</v>
      </c>
      <c r="I52" s="68">
        <v>3</v>
      </c>
      <c r="J52" s="68">
        <v>1</v>
      </c>
      <c r="K52" s="71" t="s">
        <v>285</v>
      </c>
    </row>
    <row r="53" spans="1:14" x14ac:dyDescent="0.25">
      <c r="A53" s="68">
        <v>52</v>
      </c>
      <c r="B53" s="69" t="s">
        <v>177</v>
      </c>
      <c r="C53" s="70">
        <v>43879</v>
      </c>
      <c r="D53" s="68">
        <v>242</v>
      </c>
      <c r="E53" s="68" t="s">
        <v>24</v>
      </c>
      <c r="F53" s="71" t="s">
        <v>178</v>
      </c>
      <c r="G53" s="71" t="s">
        <v>179</v>
      </c>
      <c r="H53" s="68">
        <v>87437</v>
      </c>
      <c r="I53" s="68">
        <v>4</v>
      </c>
      <c r="J53" s="68" t="s">
        <v>225</v>
      </c>
      <c r="K53" s="71" t="s">
        <v>286</v>
      </c>
    </row>
    <row r="54" spans="1:14" ht="22.5" x14ac:dyDescent="0.25">
      <c r="A54" s="68">
        <v>53</v>
      </c>
      <c r="B54" s="69" t="s">
        <v>180</v>
      </c>
      <c r="C54" s="70">
        <v>43916</v>
      </c>
      <c r="D54" s="68">
        <v>286</v>
      </c>
      <c r="E54" s="68" t="s">
        <v>20</v>
      </c>
      <c r="F54" s="71" t="s">
        <v>181</v>
      </c>
      <c r="G54" s="71" t="s">
        <v>182</v>
      </c>
      <c r="H54" s="68">
        <v>28054</v>
      </c>
      <c r="I54" s="68" t="s">
        <v>224</v>
      </c>
      <c r="J54" s="68">
        <v>1</v>
      </c>
      <c r="K54" s="71" t="s">
        <v>287</v>
      </c>
    </row>
    <row r="55" spans="1:14" ht="22.5" x14ac:dyDescent="0.25">
      <c r="A55" s="68">
        <v>54</v>
      </c>
      <c r="B55" s="69" t="s">
        <v>186</v>
      </c>
      <c r="C55" s="70">
        <v>43841</v>
      </c>
      <c r="D55" s="68">
        <v>184</v>
      </c>
      <c r="E55" s="68" t="s">
        <v>20</v>
      </c>
      <c r="F55" s="71" t="s">
        <v>187</v>
      </c>
      <c r="G55" s="71" t="s">
        <v>188</v>
      </c>
      <c r="H55" s="68">
        <v>14020</v>
      </c>
      <c r="I55" s="68">
        <v>3</v>
      </c>
      <c r="J55" s="68">
        <v>1</v>
      </c>
      <c r="K55" s="71" t="s">
        <v>288</v>
      </c>
    </row>
    <row r="56" spans="1:14" x14ac:dyDescent="0.25">
      <c r="A56" s="68">
        <v>55</v>
      </c>
      <c r="B56" s="69" t="s">
        <v>233</v>
      </c>
      <c r="C56" s="70">
        <v>43991.556331018517</v>
      </c>
      <c r="D56" s="68">
        <v>8</v>
      </c>
      <c r="E56" s="68" t="s">
        <v>20</v>
      </c>
      <c r="F56" s="71" t="s">
        <v>234</v>
      </c>
      <c r="G56" s="71" t="s">
        <v>235</v>
      </c>
      <c r="H56" s="68">
        <v>57049</v>
      </c>
      <c r="I56" s="68">
        <v>4</v>
      </c>
      <c r="J56" s="68">
        <v>1</v>
      </c>
      <c r="K56" s="71" t="s">
        <v>254</v>
      </c>
    </row>
    <row r="57" spans="1:14" x14ac:dyDescent="0.25">
      <c r="A57" s="68">
        <v>56</v>
      </c>
      <c r="B57" s="69" t="s">
        <v>189</v>
      </c>
      <c r="C57" s="70">
        <v>43825</v>
      </c>
      <c r="D57" s="68">
        <v>166</v>
      </c>
      <c r="E57" s="68" t="s">
        <v>20</v>
      </c>
      <c r="F57" s="71" t="s">
        <v>190</v>
      </c>
      <c r="G57" s="71" t="s">
        <v>191</v>
      </c>
      <c r="H57" s="68">
        <v>93274</v>
      </c>
      <c r="I57" s="68">
        <v>3</v>
      </c>
      <c r="J57" s="68">
        <v>1</v>
      </c>
      <c r="K57" s="71" t="s">
        <v>251</v>
      </c>
    </row>
    <row r="58" spans="1:14" x14ac:dyDescent="0.25">
      <c r="A58" s="68">
        <v>57</v>
      </c>
      <c r="B58" s="69" t="s">
        <v>192</v>
      </c>
      <c r="C58" s="70">
        <v>43880</v>
      </c>
      <c r="D58" s="68">
        <v>243</v>
      </c>
      <c r="E58" s="68" t="s">
        <v>20</v>
      </c>
      <c r="F58" s="71" t="s">
        <v>193</v>
      </c>
      <c r="G58" s="71" t="s">
        <v>164</v>
      </c>
      <c r="H58" s="68">
        <v>95368</v>
      </c>
      <c r="I58" s="68" t="s">
        <v>224</v>
      </c>
      <c r="J58" s="68" t="s">
        <v>225</v>
      </c>
      <c r="K58" s="71" t="s">
        <v>289</v>
      </c>
    </row>
    <row r="59" spans="1:14" x14ac:dyDescent="0.25">
      <c r="A59" s="68">
        <v>58</v>
      </c>
      <c r="B59" s="69" t="s">
        <v>197</v>
      </c>
      <c r="C59" s="70">
        <v>43836</v>
      </c>
      <c r="D59" s="68">
        <v>181</v>
      </c>
      <c r="E59" s="68" t="s">
        <v>20</v>
      </c>
      <c r="F59" s="71" t="s">
        <v>198</v>
      </c>
      <c r="G59" s="71" t="s">
        <v>199</v>
      </c>
      <c r="H59" s="68">
        <v>18106</v>
      </c>
      <c r="I59" s="68">
        <v>4</v>
      </c>
      <c r="J59" s="68">
        <v>2</v>
      </c>
      <c r="K59" s="71" t="s">
        <v>277</v>
      </c>
    </row>
    <row r="60" spans="1:14" ht="22.5" x14ac:dyDescent="0.25">
      <c r="A60" s="68">
        <v>59</v>
      </c>
      <c r="B60" s="69" t="s">
        <v>200</v>
      </c>
      <c r="C60" s="70">
        <v>43921</v>
      </c>
      <c r="D60" s="68">
        <v>290</v>
      </c>
      <c r="E60" s="68" t="s">
        <v>20</v>
      </c>
      <c r="F60" s="71" t="s">
        <v>201</v>
      </c>
      <c r="G60" s="71" t="s">
        <v>202</v>
      </c>
      <c r="H60" s="68">
        <v>60417</v>
      </c>
      <c r="I60" s="68">
        <v>4</v>
      </c>
      <c r="J60" s="68">
        <v>3</v>
      </c>
      <c r="K60" s="71" t="s">
        <v>291</v>
      </c>
    </row>
    <row r="61" spans="1:14" ht="33.75" x14ac:dyDescent="0.25">
      <c r="A61" s="68">
        <v>60</v>
      </c>
      <c r="B61" s="69" t="s">
        <v>203</v>
      </c>
      <c r="C61" s="70">
        <v>43920</v>
      </c>
      <c r="D61" s="68">
        <v>287</v>
      </c>
      <c r="E61" s="68" t="s">
        <v>20</v>
      </c>
      <c r="F61" s="71" t="s">
        <v>201</v>
      </c>
      <c r="G61" s="71" t="s">
        <v>202</v>
      </c>
      <c r="H61" s="68">
        <v>60417</v>
      </c>
      <c r="I61" s="68">
        <v>4</v>
      </c>
      <c r="J61" s="68">
        <v>3</v>
      </c>
      <c r="K61" s="71" t="s">
        <v>292</v>
      </c>
    </row>
    <row r="62" spans="1:14" ht="22.5" x14ac:dyDescent="0.25">
      <c r="A62" s="68">
        <v>61</v>
      </c>
      <c r="B62" s="69" t="s">
        <v>204</v>
      </c>
      <c r="C62" s="70">
        <v>43950.694027777776</v>
      </c>
      <c r="D62" s="68">
        <v>5</v>
      </c>
      <c r="E62" s="68" t="s">
        <v>20</v>
      </c>
      <c r="F62" s="71" t="s">
        <v>205</v>
      </c>
      <c r="G62" s="71" t="s">
        <v>202</v>
      </c>
      <c r="H62" s="68">
        <v>60417</v>
      </c>
      <c r="I62" s="68" t="s">
        <v>224</v>
      </c>
      <c r="J62" s="68" t="s">
        <v>227</v>
      </c>
      <c r="K62" s="71" t="s">
        <v>253</v>
      </c>
    </row>
    <row r="63" spans="1:14" ht="22.5" x14ac:dyDescent="0.25">
      <c r="A63" s="68">
        <v>62</v>
      </c>
      <c r="B63" s="69" t="s">
        <v>206</v>
      </c>
      <c r="C63" s="70">
        <v>43801</v>
      </c>
      <c r="D63" s="68">
        <v>62</v>
      </c>
      <c r="E63" s="68" t="s">
        <v>20</v>
      </c>
      <c r="F63" s="71" t="s">
        <v>163</v>
      </c>
      <c r="G63" s="71" t="s">
        <v>164</v>
      </c>
      <c r="H63" s="68">
        <v>95368</v>
      </c>
      <c r="I63" s="68">
        <v>4</v>
      </c>
      <c r="J63" s="68" t="s">
        <v>231</v>
      </c>
      <c r="K63" s="71" t="s">
        <v>277</v>
      </c>
    </row>
    <row r="64" spans="1:14" ht="22.5" x14ac:dyDescent="0.25">
      <c r="A64" s="68">
        <v>63</v>
      </c>
      <c r="B64" s="69" t="s">
        <v>207</v>
      </c>
      <c r="C64" s="70">
        <v>43795</v>
      </c>
      <c r="D64" s="68">
        <v>42</v>
      </c>
      <c r="E64" s="68" t="s">
        <v>20</v>
      </c>
      <c r="F64" s="71" t="s">
        <v>208</v>
      </c>
      <c r="G64" s="71" t="s">
        <v>209</v>
      </c>
      <c r="H64" s="68">
        <v>93291</v>
      </c>
      <c r="I64" s="68">
        <v>4</v>
      </c>
      <c r="J64" s="68">
        <v>1</v>
      </c>
      <c r="K64" s="71" t="s">
        <v>293</v>
      </c>
      <c r="L64" s="65">
        <v>43950</v>
      </c>
      <c r="N64" s="65" t="s">
        <v>236</v>
      </c>
    </row>
    <row r="65" spans="1:14" ht="22.5" x14ac:dyDescent="0.25">
      <c r="A65" s="68">
        <v>64</v>
      </c>
      <c r="B65" s="69" t="s">
        <v>210</v>
      </c>
      <c r="C65" s="70">
        <v>43853</v>
      </c>
      <c r="D65" s="68">
        <v>210</v>
      </c>
      <c r="E65" s="68" t="s">
        <v>40</v>
      </c>
      <c r="F65" s="71" t="s">
        <v>211</v>
      </c>
      <c r="G65" s="71" t="s">
        <v>212</v>
      </c>
      <c r="H65" s="68">
        <v>7010</v>
      </c>
      <c r="I65" s="68">
        <v>3</v>
      </c>
      <c r="J65" s="68" t="s">
        <v>225</v>
      </c>
      <c r="K65" s="71" t="s">
        <v>294</v>
      </c>
      <c r="L65" s="65">
        <v>43950</v>
      </c>
      <c r="N65" s="65" t="s">
        <v>236</v>
      </c>
    </row>
    <row r="66" spans="1:14" ht="22.5" x14ac:dyDescent="0.25">
      <c r="A66" s="68">
        <v>65</v>
      </c>
      <c r="B66" s="69" t="s">
        <v>213</v>
      </c>
      <c r="C66" s="70">
        <v>43930</v>
      </c>
      <c r="D66" s="68">
        <v>301</v>
      </c>
      <c r="E66" s="68" t="s">
        <v>20</v>
      </c>
      <c r="F66" s="71" t="s">
        <v>214</v>
      </c>
      <c r="G66" s="71" t="s">
        <v>215</v>
      </c>
      <c r="H66" s="68">
        <v>85282</v>
      </c>
      <c r="I66" s="68" t="s">
        <v>232</v>
      </c>
      <c r="J66" s="68" t="s">
        <v>225</v>
      </c>
      <c r="K66" s="71" t="s">
        <v>295</v>
      </c>
    </row>
    <row r="67" spans="1:14" x14ac:dyDescent="0.25">
      <c r="A67" s="68">
        <v>66</v>
      </c>
      <c r="B67" s="69" t="s">
        <v>216</v>
      </c>
      <c r="C67" s="70">
        <v>43914</v>
      </c>
      <c r="D67" s="68">
        <v>285</v>
      </c>
      <c r="E67" s="68" t="s">
        <v>20</v>
      </c>
      <c r="F67" s="71" t="s">
        <v>181</v>
      </c>
      <c r="G67" s="71" t="s">
        <v>182</v>
      </c>
      <c r="H67" s="68">
        <v>28054</v>
      </c>
      <c r="I67" s="68" t="s">
        <v>228</v>
      </c>
      <c r="J67" s="68">
        <v>1</v>
      </c>
      <c r="K67" s="71" t="s">
        <v>296</v>
      </c>
    </row>
    <row r="68" spans="1:14" ht="22.5" x14ac:dyDescent="0.25">
      <c r="A68" s="68">
        <v>67</v>
      </c>
      <c r="B68" s="69" t="s">
        <v>217</v>
      </c>
      <c r="C68" s="70">
        <v>43914</v>
      </c>
      <c r="D68" s="68">
        <v>282</v>
      </c>
      <c r="E68" s="68" t="s">
        <v>20</v>
      </c>
      <c r="F68" s="71" t="s">
        <v>181</v>
      </c>
      <c r="G68" s="71" t="s">
        <v>182</v>
      </c>
      <c r="H68" s="68">
        <v>28054</v>
      </c>
      <c r="I68" s="68" t="s">
        <v>228</v>
      </c>
      <c r="J68" s="68" t="s">
        <v>225</v>
      </c>
      <c r="K68" s="71" t="s">
        <v>296</v>
      </c>
      <c r="L68" s="65">
        <v>43930</v>
      </c>
      <c r="N68" s="65" t="s">
        <v>236</v>
      </c>
    </row>
    <row r="69" spans="1:14" ht="22.5" x14ac:dyDescent="0.25">
      <c r="A69" s="68">
        <v>68</v>
      </c>
      <c r="B69" s="69" t="s">
        <v>218</v>
      </c>
      <c r="C69" s="70">
        <v>43908</v>
      </c>
      <c r="D69" s="68">
        <v>264</v>
      </c>
      <c r="E69" s="68" t="s">
        <v>20</v>
      </c>
      <c r="F69" s="71" t="s">
        <v>181</v>
      </c>
      <c r="G69" s="71" t="s">
        <v>182</v>
      </c>
      <c r="H69" s="68">
        <v>28054</v>
      </c>
      <c r="I69" s="68" t="s">
        <v>224</v>
      </c>
      <c r="J69" s="68">
        <v>1</v>
      </c>
      <c r="K69" s="71" t="s">
        <v>287</v>
      </c>
    </row>
    <row r="70" spans="1:14" ht="22.5" x14ac:dyDescent="0.25">
      <c r="A70" s="68">
        <v>69</v>
      </c>
      <c r="B70" s="69" t="s">
        <v>219</v>
      </c>
      <c r="C70" s="70">
        <v>43853</v>
      </c>
      <c r="D70" s="68">
        <v>206</v>
      </c>
      <c r="E70" s="68" t="s">
        <v>40</v>
      </c>
      <c r="F70" s="71" t="s">
        <v>220</v>
      </c>
      <c r="G70" s="71" t="s">
        <v>221</v>
      </c>
      <c r="H70" s="68">
        <v>7842</v>
      </c>
      <c r="I70" s="68">
        <v>3</v>
      </c>
      <c r="J70" s="68" t="s">
        <v>225</v>
      </c>
      <c r="K70" s="71" t="s">
        <v>297</v>
      </c>
    </row>
    <row r="71" spans="1:14" ht="22.5" x14ac:dyDescent="0.25">
      <c r="A71" s="68">
        <v>70</v>
      </c>
      <c r="B71" s="69" t="s">
        <v>298</v>
      </c>
      <c r="C71" s="70">
        <v>44063.416828703703</v>
      </c>
      <c r="D71" s="68">
        <v>9</v>
      </c>
      <c r="E71" s="68" t="s">
        <v>20</v>
      </c>
      <c r="F71" s="71" t="s">
        <v>300</v>
      </c>
      <c r="G71" s="71" t="s">
        <v>302</v>
      </c>
      <c r="H71" s="68">
        <v>80631</v>
      </c>
      <c r="I71" s="68">
        <v>3</v>
      </c>
      <c r="J71" s="68">
        <v>1</v>
      </c>
      <c r="K71" s="71" t="s">
        <v>253</v>
      </c>
    </row>
    <row r="72" spans="1:14" ht="22.5" x14ac:dyDescent="0.25">
      <c r="A72" s="68">
        <v>71</v>
      </c>
      <c r="B72" s="69" t="s">
        <v>299</v>
      </c>
      <c r="C72" s="70">
        <v>44064.386481481481</v>
      </c>
      <c r="D72" s="68">
        <v>10</v>
      </c>
      <c r="E72" s="68" t="s">
        <v>20</v>
      </c>
      <c r="F72" s="71" t="s">
        <v>301</v>
      </c>
      <c r="G72" s="71" t="s">
        <v>303</v>
      </c>
      <c r="H72" s="68">
        <v>80211</v>
      </c>
      <c r="I72" s="68">
        <v>3</v>
      </c>
      <c r="J72" s="68">
        <v>1</v>
      </c>
      <c r="K72" s="71" t="s">
        <v>253</v>
      </c>
    </row>
    <row r="73" spans="1:14" x14ac:dyDescent="0.25">
      <c r="A73" s="68">
        <v>72</v>
      </c>
      <c r="B73" s="69" t="s">
        <v>310</v>
      </c>
      <c r="C73" s="70">
        <v>44174.368356481478</v>
      </c>
      <c r="D73" s="68">
        <v>12</v>
      </c>
      <c r="E73" s="68" t="s">
        <v>20</v>
      </c>
      <c r="F73" s="71" t="s">
        <v>313</v>
      </c>
      <c r="G73" s="71" t="s">
        <v>311</v>
      </c>
      <c r="H73" s="68">
        <v>80631</v>
      </c>
      <c r="I73" s="68">
        <v>4</v>
      </c>
      <c r="J73" s="68">
        <v>1</v>
      </c>
      <c r="K73" s="71" t="s">
        <v>312</v>
      </c>
    </row>
    <row r="74" spans="1:14" ht="22.5" x14ac:dyDescent="0.25">
      <c r="A74" s="68">
        <v>73</v>
      </c>
      <c r="B74" s="69" t="s">
        <v>315</v>
      </c>
      <c r="C74" s="70">
        <v>44259.381620370368</v>
      </c>
      <c r="D74" s="68">
        <v>15</v>
      </c>
      <c r="E74" s="68" t="s">
        <v>20</v>
      </c>
      <c r="F74" s="71" t="s">
        <v>201</v>
      </c>
      <c r="G74" s="71" t="s">
        <v>202</v>
      </c>
      <c r="H74" s="68">
        <v>60417</v>
      </c>
      <c r="I74" s="68">
        <v>4</v>
      </c>
      <c r="J74" s="68" t="s">
        <v>325</v>
      </c>
      <c r="K74" s="71" t="s">
        <v>322</v>
      </c>
    </row>
    <row r="75" spans="1:14" ht="22.5" x14ac:dyDescent="0.25">
      <c r="A75" s="68">
        <v>74</v>
      </c>
      <c r="B75" s="69" t="s">
        <v>316</v>
      </c>
      <c r="C75" s="70">
        <v>44355.435740740744</v>
      </c>
      <c r="D75" s="68">
        <v>16</v>
      </c>
      <c r="E75" s="68" t="s">
        <v>20</v>
      </c>
      <c r="F75" s="71" t="s">
        <v>318</v>
      </c>
      <c r="G75" s="71" t="s">
        <v>320</v>
      </c>
      <c r="H75" s="68">
        <v>55112</v>
      </c>
      <c r="I75" s="68">
        <v>4</v>
      </c>
      <c r="J75" s="68">
        <v>1</v>
      </c>
      <c r="K75" s="71" t="s">
        <v>323</v>
      </c>
    </row>
    <row r="76" spans="1:14" ht="33.75" x14ac:dyDescent="0.25">
      <c r="A76" s="68">
        <v>75</v>
      </c>
      <c r="B76" s="69" t="s">
        <v>317</v>
      </c>
      <c r="C76" s="70">
        <v>44355.701041666667</v>
      </c>
      <c r="D76" s="68">
        <v>17</v>
      </c>
      <c r="E76" s="68" t="s">
        <v>20</v>
      </c>
      <c r="F76" s="71" t="s">
        <v>319</v>
      </c>
      <c r="G76" s="71" t="s">
        <v>321</v>
      </c>
      <c r="H76" s="68">
        <v>56073</v>
      </c>
      <c r="I76" s="68">
        <v>4</v>
      </c>
      <c r="J76" s="68" t="s">
        <v>325</v>
      </c>
      <c r="K76" s="71" t="s">
        <v>324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A2" sqref="A2:L6"/>
    </sheetView>
  </sheetViews>
  <sheetFormatPr baseColWidth="10" defaultRowHeight="15" x14ac:dyDescent="0.25"/>
  <cols>
    <col min="1" max="1" width="30.85546875" style="6" customWidth="1"/>
    <col min="2" max="2" width="16.7109375" style="6" customWidth="1"/>
    <col min="3" max="4" width="11.42578125" style="6"/>
    <col min="5" max="5" width="29.85546875" style="6" customWidth="1"/>
    <col min="6" max="7" width="11.42578125" style="6"/>
    <col min="8" max="8" width="15.28515625" style="1" customWidth="1"/>
    <col min="9" max="9" width="30.7109375" style="6" customWidth="1"/>
    <col min="10" max="16384" width="11.42578125" style="6"/>
  </cols>
  <sheetData>
    <row r="1" spans="1:12" ht="18.75" x14ac:dyDescent="0.25">
      <c r="A1" s="8" t="s">
        <v>11</v>
      </c>
      <c r="B1" s="8" t="s">
        <v>12</v>
      </c>
      <c r="C1" s="8" t="s">
        <v>13</v>
      </c>
      <c r="D1" s="8" t="s">
        <v>14</v>
      </c>
      <c r="E1" s="8" t="s">
        <v>15</v>
      </c>
      <c r="F1" s="8" t="s">
        <v>16</v>
      </c>
      <c r="G1" s="8" t="s">
        <v>242</v>
      </c>
      <c r="H1" s="9" t="s">
        <v>17</v>
      </c>
      <c r="I1" s="8" t="s">
        <v>244</v>
      </c>
      <c r="J1" s="10" t="s">
        <v>1</v>
      </c>
      <c r="K1" s="11" t="s">
        <v>223</v>
      </c>
      <c r="L1" s="8" t="s">
        <v>18</v>
      </c>
    </row>
    <row r="2" spans="1:12" x14ac:dyDescent="0.25">
      <c r="A2" s="7" t="s">
        <v>183</v>
      </c>
      <c r="B2" s="12">
        <v>43933.663888888892</v>
      </c>
      <c r="C2" s="13">
        <v>2</v>
      </c>
      <c r="D2" s="7" t="s">
        <v>95</v>
      </c>
      <c r="E2" s="7" t="s">
        <v>184</v>
      </c>
      <c r="F2" s="7" t="s">
        <v>185</v>
      </c>
      <c r="G2" s="14" t="s">
        <v>241</v>
      </c>
      <c r="H2" s="2">
        <v>50140</v>
      </c>
      <c r="I2" s="14" t="s">
        <v>245</v>
      </c>
      <c r="J2" s="2" t="s">
        <v>224</v>
      </c>
      <c r="K2" s="2" t="s">
        <v>229</v>
      </c>
      <c r="L2" s="7">
        <v>1</v>
      </c>
    </row>
    <row r="3" spans="1:12" x14ac:dyDescent="0.25">
      <c r="A3" s="14" t="s">
        <v>237</v>
      </c>
      <c r="B3" s="15">
        <v>44014.587395833332</v>
      </c>
      <c r="C3" s="13">
        <v>3</v>
      </c>
      <c r="D3" s="7" t="s">
        <v>95</v>
      </c>
      <c r="E3" s="14" t="s">
        <v>239</v>
      </c>
      <c r="F3" s="14" t="s">
        <v>241</v>
      </c>
      <c r="G3" s="14" t="s">
        <v>241</v>
      </c>
      <c r="H3" s="16">
        <v>54714</v>
      </c>
      <c r="I3" s="14" t="s">
        <v>246</v>
      </c>
      <c r="J3" s="2">
        <v>4</v>
      </c>
      <c r="K3" s="2" t="s">
        <v>229</v>
      </c>
      <c r="L3" s="7">
        <v>1</v>
      </c>
    </row>
    <row r="4" spans="1:12" x14ac:dyDescent="0.25">
      <c r="A4" s="14" t="s">
        <v>238</v>
      </c>
      <c r="B4" s="15">
        <v>44020.406435185185</v>
      </c>
      <c r="C4" s="13">
        <v>4</v>
      </c>
      <c r="D4" s="7" t="s">
        <v>95</v>
      </c>
      <c r="E4" s="14" t="s">
        <v>240</v>
      </c>
      <c r="F4" s="14" t="s">
        <v>97</v>
      </c>
      <c r="G4" s="14" t="s">
        <v>243</v>
      </c>
      <c r="H4" s="16">
        <v>44190</v>
      </c>
      <c r="I4" s="14" t="s">
        <v>247</v>
      </c>
      <c r="J4" s="2">
        <v>4</v>
      </c>
      <c r="K4" s="2" t="s">
        <v>229</v>
      </c>
      <c r="L4" s="7">
        <v>1</v>
      </c>
    </row>
    <row r="5" spans="1:12" hidden="1" x14ac:dyDescent="0.25">
      <c r="A5" s="25" t="s">
        <v>94</v>
      </c>
      <c r="B5" s="26">
        <v>43790</v>
      </c>
      <c r="C5" s="2">
        <v>28</v>
      </c>
      <c r="D5" s="25" t="s">
        <v>95</v>
      </c>
      <c r="E5" s="25" t="s">
        <v>96</v>
      </c>
      <c r="F5" s="25" t="s">
        <v>97</v>
      </c>
      <c r="G5" s="6" t="s">
        <v>243</v>
      </c>
      <c r="H5" s="25">
        <v>44190</v>
      </c>
      <c r="I5" s="25" t="s">
        <v>265</v>
      </c>
      <c r="J5" s="25">
        <v>4</v>
      </c>
      <c r="K5" s="25" t="s">
        <v>229</v>
      </c>
      <c r="L5" s="6">
        <v>1</v>
      </c>
    </row>
    <row r="6" spans="1:12" x14ac:dyDescent="0.25">
      <c r="A6" s="25" t="s">
        <v>194</v>
      </c>
      <c r="B6" s="26">
        <v>43867</v>
      </c>
      <c r="C6" s="2">
        <v>222</v>
      </c>
      <c r="D6" s="25" t="s">
        <v>95</v>
      </c>
      <c r="E6" s="25" t="s">
        <v>195</v>
      </c>
      <c r="F6" s="25" t="s">
        <v>196</v>
      </c>
      <c r="G6" s="6" t="s">
        <v>305</v>
      </c>
      <c r="H6" s="25">
        <v>76135</v>
      </c>
      <c r="I6" s="25" t="s">
        <v>290</v>
      </c>
      <c r="J6" s="25" t="s">
        <v>228</v>
      </c>
      <c r="K6" s="2" t="s">
        <v>229</v>
      </c>
      <c r="L6" s="39">
        <v>1</v>
      </c>
    </row>
    <row r="7" spans="1:12" x14ac:dyDescent="0.25">
      <c r="A7" s="6" t="s">
        <v>304</v>
      </c>
      <c r="B7" s="37"/>
      <c r="C7" s="38"/>
      <c r="D7" s="36"/>
      <c r="E7" s="36"/>
      <c r="F7" s="36"/>
      <c r="H7" s="36"/>
      <c r="I7" s="36"/>
      <c r="J7" s="36"/>
      <c r="L7" s="6"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Extranjero</vt:lpstr>
      <vt:lpstr>Hoja2</vt:lpstr>
      <vt:lpstr>Hoja1</vt:lpstr>
      <vt:lpstr>Nacional</vt:lpstr>
      <vt:lpstr>Extranjero!Área_de_impresión</vt:lpstr>
      <vt:lpstr>Extranjero!Títulos_a_imprimir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keywords>registro laboratorios</cp:keywords>
  <cp:lastModifiedBy>Diego Mendoza Martínez</cp:lastModifiedBy>
  <cp:lastPrinted>2020-11-27T21:04:40Z</cp:lastPrinted>
  <dcterms:created xsi:type="dcterms:W3CDTF">2020-05-27T16:51:04Z</dcterms:created>
  <dcterms:modified xsi:type="dcterms:W3CDTF">2021-10-27T14:49:10Z</dcterms:modified>
</cp:coreProperties>
</file>