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C36" i="2"/>
  <c r="C35" i="2"/>
  <c r="C34" i="2" l="1"/>
  <c r="C33" i="2"/>
  <c r="C31" i="2" l="1"/>
  <c r="C32" i="2"/>
  <c r="C30" i="2" l="1"/>
  <c r="C29" i="2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3" i="2" l="1"/>
</calcChain>
</file>

<file path=xl/sharedStrings.xml><?xml version="1.0" encoding="utf-8"?>
<sst xmlns="http://schemas.openxmlformats.org/spreadsheetml/2006/main" count="75" uniqueCount="53">
  <si>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</si>
  <si>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</si>
  <si>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</si>
  <si>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</si>
  <si>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</si>
  <si>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</si>
  <si>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</si>
  <si>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</si>
  <si>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</si>
  <si>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</si>
  <si>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</si>
  <si>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</si>
  <si>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</si>
  <si>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</si>
  <si>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</si>
  <si>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</si>
  <si>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</si>
  <si>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</si>
  <si>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Número de Informe de resultados incorrecto en la plantilla.</t>
  </si>
  <si>
    <t>L0100680622000506</t>
  </si>
  <si>
    <t>No se menciona el aditivo</t>
  </si>
  <si>
    <t>L010037072200041</t>
  </si>
  <si>
    <t>Nomenclatura del IR incorrecta</t>
  </si>
  <si>
    <t>L0100550722000559</t>
  </si>
  <si>
    <t>Error en Azufre total</t>
  </si>
  <si>
    <t>L0100680722000564</t>
  </si>
  <si>
    <t>L0100680722000565</t>
  </si>
  <si>
    <t>Error en el volumen a importar</t>
  </si>
  <si>
    <t>L0100740722000402</t>
  </si>
  <si>
    <t>Error en la plantilla, arroja un Informe de Resultado diferente al mencionado en la plantilla</t>
  </si>
  <si>
    <t>L0300900622000002</t>
  </si>
  <si>
    <t>L0300900622000003</t>
  </si>
  <si>
    <t>Carácter inválido en el Resultado Capturado</t>
  </si>
  <si>
    <t>L0101240722000008</t>
  </si>
  <si>
    <t>L0101240722000009</t>
  </si>
  <si>
    <t>L0100390722000032</t>
  </si>
  <si>
    <t>L0100460722000577</t>
  </si>
  <si>
    <t>L0100460722000578</t>
  </si>
  <si>
    <t>No se menciona el tipo de oxigenante</t>
  </si>
  <si>
    <t>Error en RFC</t>
  </si>
  <si>
    <t>L0100370722000044</t>
  </si>
  <si>
    <t>L0100370722000045</t>
  </si>
  <si>
    <t>L0100740722000427</t>
  </si>
  <si>
    <t>L0101240622000007</t>
  </si>
  <si>
    <t>Número de octano incorrecto</t>
  </si>
  <si>
    <t>Temperatura de escurrimiento.</t>
  </si>
  <si>
    <t>L0100740722000430</t>
  </si>
  <si>
    <t>Nombre de Informe de Resultados Incorrecto.</t>
  </si>
  <si>
    <t>L0100740722000437</t>
  </si>
  <si>
    <t>Temperatura de escurrimiento excede el valor permitido por la norma.</t>
  </si>
  <si>
    <t>Volumen incorrecto.</t>
  </si>
  <si>
    <t>No cumple con el llenado del aditivo correctamente.</t>
  </si>
  <si>
    <t>Nombre del aditivo y de la compañía incorrectos.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</si>
</sst>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7"/>
  <sheetViews>
    <sheetView tabSelected="1" workbookViewId="0">
      <pane ySplit="2" topLeftCell="A22" activePane="bottomLeft" state="frozen"/>
      <selection pane="bottomLeft" activeCell="D37" sqref="D37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 t="shared" ref="C4:C33" si="0">LEFT(B4,7)</f>
        <v>L010046</v>
      </c>
      <c r="D4" s="3" t="s">
        <v>5</v>
      </c>
    </row>
    <row r="5" spans="1:4" x14ac:dyDescent="0.25">
      <c r="A5" s="5">
        <v>44714</v>
      </c>
      <c r="B5" s="9" t="s">
        <v>8</v>
      </c>
      <c r="C5" s="6" t="str">
        <f t="shared" si="0"/>
        <v>L010046</v>
      </c>
      <c r="D5" s="3" t="s">
        <v>10</v>
      </c>
    </row>
    <row r="6" spans="1:4" x14ac:dyDescent="0.25">
      <c r="A6" s="5">
        <v>44714</v>
      </c>
      <c r="B6" s="10" t="s">
        <v>9</v>
      </c>
      <c r="C6" s="6" t="str">
        <f t="shared" si="0"/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si="0"/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6" t="str">
        <f t="shared" si="0"/>
        <v>L010038</v>
      </c>
      <c r="D11" s="3" t="s">
        <v>18</v>
      </c>
    </row>
    <row r="12" spans="1:4" x14ac:dyDescent="0.25">
      <c r="A12" s="5">
        <v>44725</v>
      </c>
      <c r="B12" s="6" t="s">
        <v>19</v>
      </c>
      <c r="C12" s="6" t="str">
        <f t="shared" si="0"/>
        <v>L010068</v>
      </c>
      <c r="D12" s="1" t="s">
        <v>20</v>
      </c>
    </row>
    <row r="13" spans="1:4" x14ac:dyDescent="0.25">
      <c r="A13" s="5">
        <v>44746</v>
      </c>
      <c r="B13" s="6" t="s">
        <v>21</v>
      </c>
      <c r="C13" s="6" t="str">
        <f t="shared" si="0"/>
        <v>L010037</v>
      </c>
      <c r="D13" s="1" t="s">
        <v>22</v>
      </c>
    </row>
    <row r="14" spans="1:4" x14ac:dyDescent="0.25">
      <c r="A14" s="5">
        <v>44747</v>
      </c>
      <c r="B14" s="6" t="s">
        <v>23</v>
      </c>
      <c r="C14" s="6" t="str">
        <f t="shared" si="0"/>
        <v>L010055</v>
      </c>
      <c r="D14" s="1" t="s">
        <v>24</v>
      </c>
    </row>
    <row r="15" spans="1:4" x14ac:dyDescent="0.25">
      <c r="A15" s="5">
        <v>44749</v>
      </c>
      <c r="B15" s="6" t="s">
        <v>25</v>
      </c>
      <c r="C15" s="6" t="str">
        <f t="shared" si="0"/>
        <v>L010068</v>
      </c>
      <c r="D15" s="1" t="s">
        <v>27</v>
      </c>
    </row>
    <row r="16" spans="1:4" x14ac:dyDescent="0.25">
      <c r="A16" s="5">
        <v>44749</v>
      </c>
      <c r="B16" s="6" t="s">
        <v>26</v>
      </c>
      <c r="C16" s="6" t="str">
        <f t="shared" si="0"/>
        <v>L010068</v>
      </c>
      <c r="D16" s="1" t="s">
        <v>27</v>
      </c>
    </row>
    <row r="17" spans="1:4" x14ac:dyDescent="0.25">
      <c r="A17" s="5">
        <v>44749</v>
      </c>
      <c r="B17" s="6" t="s">
        <v>28</v>
      </c>
      <c r="C17" s="6" t="str">
        <f t="shared" si="0"/>
        <v>L010074</v>
      </c>
      <c r="D17" s="1" t="s">
        <v>29</v>
      </c>
    </row>
    <row r="18" spans="1:4" x14ac:dyDescent="0.25">
      <c r="A18" s="5">
        <v>44753</v>
      </c>
      <c r="B18" s="6" t="s">
        <v>30</v>
      </c>
      <c r="C18" s="6" t="str">
        <f t="shared" si="0"/>
        <v>L030090</v>
      </c>
      <c r="D18" s="1" t="s">
        <v>32</v>
      </c>
    </row>
    <row r="19" spans="1:4" x14ac:dyDescent="0.25">
      <c r="A19" s="5">
        <v>44753</v>
      </c>
      <c r="B19" s="6" t="s">
        <v>31</v>
      </c>
      <c r="C19" s="6" t="str">
        <f t="shared" si="0"/>
        <v>L030090</v>
      </c>
      <c r="D19" s="1" t="s">
        <v>32</v>
      </c>
    </row>
    <row r="20" spans="1:4" x14ac:dyDescent="0.25">
      <c r="A20" s="5">
        <v>44755</v>
      </c>
      <c r="B20" s="6" t="s">
        <v>33</v>
      </c>
      <c r="C20" s="6" t="str">
        <f t="shared" si="0"/>
        <v>L010124</v>
      </c>
      <c r="D20" s="1" t="s">
        <v>29</v>
      </c>
    </row>
    <row r="21" spans="1:4" x14ac:dyDescent="0.25">
      <c r="A21" s="5">
        <v>44755</v>
      </c>
      <c r="B21" s="6" t="s">
        <v>34</v>
      </c>
      <c r="C21" s="6" t="str">
        <f t="shared" si="0"/>
        <v>L010124</v>
      </c>
      <c r="D21" s="1" t="s">
        <v>29</v>
      </c>
    </row>
    <row r="22" spans="1:4" x14ac:dyDescent="0.25">
      <c r="A22" s="5">
        <v>44756</v>
      </c>
      <c r="B22" s="6" t="s">
        <v>35</v>
      </c>
      <c r="C22" s="6" t="str">
        <f t="shared" si="0"/>
        <v>L010039</v>
      </c>
      <c r="D22" s="1" t="s">
        <v>38</v>
      </c>
    </row>
    <row r="23" spans="1:4" x14ac:dyDescent="0.25">
      <c r="A23" s="5">
        <v>44756</v>
      </c>
      <c r="B23" s="6" t="s">
        <v>36</v>
      </c>
      <c r="C23" s="6" t="str">
        <f t="shared" si="0"/>
        <v>L010046</v>
      </c>
      <c r="D23" s="1" t="s">
        <v>39</v>
      </c>
    </row>
    <row r="24" spans="1:4" x14ac:dyDescent="0.25">
      <c r="A24" s="5">
        <v>44756</v>
      </c>
      <c r="B24" s="6" t="s">
        <v>37</v>
      </c>
      <c r="C24" s="6" t="str">
        <f t="shared" si="0"/>
        <v>L010046</v>
      </c>
      <c r="D24" s="1" t="s">
        <v>39</v>
      </c>
    </row>
    <row r="25" spans="1:4" x14ac:dyDescent="0.25">
      <c r="A25" s="5">
        <v>44757</v>
      </c>
      <c r="B25" s="6" t="s">
        <v>40</v>
      </c>
      <c r="C25" s="6" t="str">
        <f t="shared" si="0"/>
        <v>L010037</v>
      </c>
      <c r="D25" s="1" t="s">
        <v>44</v>
      </c>
    </row>
    <row r="26" spans="1:4" x14ac:dyDescent="0.25">
      <c r="A26" s="5">
        <v>44757</v>
      </c>
      <c r="B26" s="6" t="s">
        <v>41</v>
      </c>
      <c r="C26" s="6" t="str">
        <f t="shared" si="0"/>
        <v>L010037</v>
      </c>
      <c r="D26" s="1" t="s">
        <v>44</v>
      </c>
    </row>
    <row r="27" spans="1:4" x14ac:dyDescent="0.25">
      <c r="A27" s="5">
        <v>44757</v>
      </c>
      <c r="B27" s="6" t="s">
        <v>42</v>
      </c>
      <c r="C27" s="6" t="str">
        <f t="shared" si="0"/>
        <v>L010074</v>
      </c>
      <c r="D27" s="1" t="s">
        <v>45</v>
      </c>
    </row>
    <row r="28" spans="1:4" x14ac:dyDescent="0.25">
      <c r="A28" s="5">
        <v>44757</v>
      </c>
      <c r="B28" s="6" t="s">
        <v>43</v>
      </c>
      <c r="C28" s="6" t="str">
        <f t="shared" si="0"/>
        <v>L010124</v>
      </c>
      <c r="D28" s="1" t="s">
        <v>29</v>
      </c>
    </row>
    <row r="29" spans="1:4" x14ac:dyDescent="0.25">
      <c r="A29" s="5">
        <v>44760</v>
      </c>
      <c r="B29" s="6" t="s">
        <v>46</v>
      </c>
      <c r="C29" s="6" t="str">
        <f t="shared" si="0"/>
        <v>L010074</v>
      </c>
      <c r="D29" s="1" t="s">
        <v>45</v>
      </c>
    </row>
    <row r="30" spans="1:4" x14ac:dyDescent="0.25">
      <c r="A30" s="5">
        <v>44760</v>
      </c>
      <c r="B30" s="6" t="s">
        <v>40</v>
      </c>
      <c r="C30" s="6" t="str">
        <f t="shared" si="0"/>
        <v>L010037</v>
      </c>
      <c r="D30" s="1" t="s">
        <v>47</v>
      </c>
    </row>
    <row r="31" spans="1:4" x14ac:dyDescent="0.25">
      <c r="A31" s="11">
        <v>44761</v>
      </c>
      <c r="B31" s="6" t="s">
        <v>42</v>
      </c>
      <c r="C31" s="6" t="str">
        <f t="shared" si="0"/>
        <v>L010074</v>
      </c>
      <c r="D31" s="1" t="s">
        <v>49</v>
      </c>
    </row>
    <row r="32" spans="1:4" x14ac:dyDescent="0.25">
      <c r="A32" s="11">
        <v>44761</v>
      </c>
      <c r="B32" s="6" t="s">
        <v>48</v>
      </c>
      <c r="C32" s="6" t="str">
        <f t="shared" si="0"/>
        <v>L010074</v>
      </c>
      <c r="D32" s="1" t="s">
        <v>49</v>
      </c>
    </row>
    <row r="33" spans="1:4" x14ac:dyDescent="0.25">
      <c r="A33" s="11">
        <v>44762</v>
      </c>
      <c r="B33" s="6" t="s">
        <v>48</v>
      </c>
      <c r="C33" s="6" t="str">
        <f t="shared" si="0"/>
        <v>L010074</v>
      </c>
      <c r="D33" s="1" t="s">
        <v>50</v>
      </c>
    </row>
    <row r="34" spans="1:4" x14ac:dyDescent="0.25">
      <c r="A34" s="11">
        <v>44762</v>
      </c>
      <c r="B34" s="6" t="s">
        <v>43</v>
      </c>
      <c r="C34" s="6" t="str">
        <f t="shared" ref="C34:C37" si="1">LEFT(B34,7)</f>
        <v>L010124</v>
      </c>
      <c r="D34" s="1" t="s">
        <v>51</v>
      </c>
    </row>
    <row r="35" spans="1:4" x14ac:dyDescent="0.25">
      <c r="A35" s="11">
        <v>44763</v>
      </c>
      <c r="B35" s="6" t="s">
        <v>43</v>
      </c>
      <c r="C35" s="6" t="str">
        <f t="shared" si="1"/>
        <v>L010124</v>
      </c>
      <c r="D35" s="1" t="s">
        <v>51</v>
      </c>
    </row>
    <row r="36" spans="1:4" x14ac:dyDescent="0.25">
      <c r="A36" s="11">
        <v>44763</v>
      </c>
      <c r="B36" s="6" t="s">
        <v>33</v>
      </c>
      <c r="C36" s="6" t="str">
        <f t="shared" si="1"/>
        <v>L010124</v>
      </c>
      <c r="D36" s="1" t="s">
        <v>51</v>
      </c>
    </row>
    <row r="37" spans="1:4" x14ac:dyDescent="0.25">
      <c r="A37" s="11">
        <v>44763</v>
      </c>
      <c r="B37" s="6" t="s">
        <v>34</v>
      </c>
      <c r="C37" s="6" t="str">
        <f t="shared" si="1"/>
        <v>L010124</v>
      </c>
      <c r="D37" s="1" t="s">
        <v>52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2022-07-21T17:49:01Z</dcterms:modified>
</cp:coreProperties>
</file>