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31" i="2" l="1"/>
  <c r="C32" i="2"/>
  <c r="C29" i="2"/>
  <c r="C30" i="2"/>
  <c r="C28" i="2" l="1"/>
  <c r="C27" i="2" l="1"/>
  <c r="C26" i="2" l="1"/>
  <c r="C25" i="2"/>
  <c r="C24" i="2" l="1"/>
  <c r="C22" i="2" l="1"/>
  <c r="C23" i="2"/>
  <c r="C20" i="2" l="1"/>
  <c r="C21" i="2"/>
  <c r="C19" i="2" l="1"/>
  <c r="C18" i="2" l="1"/>
  <c r="C16" i="2" l="1"/>
  <c r="C17" i="2"/>
  <c r="C15" i="2"/>
  <c r="C13" i="2"/>
  <c r="C14" i="2" l="1"/>
  <c r="C11" i="2" l="1"/>
  <c r="C12" i="2"/>
  <c r="C10" i="2" l="1"/>
  <c r="C9" i="2" l="1"/>
  <c r="C8" i="2" l="1"/>
  <c r="C7" i="2"/>
  <c r="C6" i="2" l="1"/>
  <c r="C4" i="2" l="1"/>
  <c r="C5" i="2"/>
  <c r="C3" i="2" l="1"/>
</calcChain>
</file>

<file path=xl/sharedStrings.xml><?xml version="1.0" encoding="utf-8"?>
<sst xmlns="http://schemas.openxmlformats.org/spreadsheetml/2006/main" count="67" uniqueCount="37">
  <si>
    <t>FECHA</t>
  </si>
  <si>
    <t>FOLIO</t>
  </si>
  <si>
    <t>LABORATORIO</t>
  </si>
  <si>
    <t>MOTIVO DE RECHAZO</t>
  </si>
  <si>
    <t>INFORMES DE RESULTADOS NO VALIDADOS</t>
  </si>
  <si>
    <t>L0100390822000057</t>
  </si>
  <si>
    <t>Índice de cetano mal reportado</t>
  </si>
  <si>
    <t>L0101241002000013</t>
  </si>
  <si>
    <t>L0101241001000012</t>
  </si>
  <si>
    <t>Fecha incorrecta</t>
  </si>
  <si>
    <t>L0300310922000008</t>
  </si>
  <si>
    <t>Refiere a un IR ya validado</t>
  </si>
  <si>
    <t>L0101241022000013</t>
  </si>
  <si>
    <t>L0101241022000012</t>
  </si>
  <si>
    <t>Fecha mal reportada</t>
  </si>
  <si>
    <t>L0300311022000009</t>
  </si>
  <si>
    <t>L0100371022000085</t>
  </si>
  <si>
    <t>L0100091022000004</t>
  </si>
  <si>
    <t>L0100091022000003</t>
  </si>
  <si>
    <t>No cumple con la NOM-016-CRE-2016</t>
  </si>
  <si>
    <t>L0100581022000124</t>
  </si>
  <si>
    <t>L0100581022000123</t>
  </si>
  <si>
    <t>Unidad de medida mal reportada de Azufre Mercaptánico</t>
  </si>
  <si>
    <t>L0100741022000720</t>
  </si>
  <si>
    <t>L0101441022000781</t>
  </si>
  <si>
    <t>L0100761022002066</t>
  </si>
  <si>
    <t xml:space="preserve">L0100091022000003 </t>
  </si>
  <si>
    <t>L0100371022000089</t>
  </si>
  <si>
    <t>L0100381022000012</t>
  </si>
  <si>
    <t>L0100681022000795</t>
  </si>
  <si>
    <t>Aditivo reportado incorrectamente.</t>
  </si>
  <si>
    <t>Nomenclatura del Informe de Resultado reportado incorrectamente.</t>
  </si>
  <si>
    <t>L0100451022000354</t>
  </si>
  <si>
    <t>L0101441022000797</t>
  </si>
  <si>
    <t>L0101441022000798</t>
  </si>
  <si>
    <t>L0301311022000003</t>
  </si>
  <si>
    <t>Error en la plantilla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</si>
</sst>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33"/>
  <sheetViews>
    <sheetView tabSelected="1" workbookViewId="0">
      <pane ySplit="2" topLeftCell="A17" activePane="bottomLeft" state="frozen"/>
      <selection pane="bottomLeft" activeCell="C26" sqref="C26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44837</v>
      </c>
      <c r="B3" s="4" t="s">
        <v>5</v>
      </c>
      <c r="C3" s="4" t="str">
        <f>LEFT(B3,7)</f>
        <v>L010039</v>
      </c>
      <c r="D3" s="6" t="s">
        <v>6</v>
      </c>
    </row>
    <row r="4" spans="1:4" x14ac:dyDescent="0.25">
      <c r="A4" s="5">
        <v>44837</v>
      </c>
      <c r="B4" s="4" t="s">
        <v>7</v>
      </c>
      <c r="C4" s="4" t="str">
        <f t="shared" ref="C4:C26" si="0">LEFT(B4,7)</f>
        <v>L010124</v>
      </c>
      <c r="D4" s="1" t="s">
        <v>9</v>
      </c>
    </row>
    <row r="5" spans="1:4" x14ac:dyDescent="0.25">
      <c r="A5" s="5">
        <v>44837</v>
      </c>
      <c r="B5" s="4" t="s">
        <v>8</v>
      </c>
      <c r="C5" s="4" t="str">
        <f t="shared" si="0"/>
        <v>L010124</v>
      </c>
      <c r="D5" s="1" t="s">
        <v>9</v>
      </c>
    </row>
    <row r="6" spans="1:4" x14ac:dyDescent="0.25">
      <c r="A6" s="5">
        <v>44838</v>
      </c>
      <c r="B6" s="4" t="s">
        <v>10</v>
      </c>
      <c r="C6" s="4" t="str">
        <f t="shared" si="0"/>
        <v>L030031</v>
      </c>
      <c r="D6" s="1" t="s">
        <v>11</v>
      </c>
    </row>
    <row r="7" spans="1:4" x14ac:dyDescent="0.25">
      <c r="A7" s="5">
        <v>44840</v>
      </c>
      <c r="B7" s="4" t="s">
        <v>12</v>
      </c>
      <c r="C7" s="4" t="str">
        <f t="shared" si="0"/>
        <v>L010124</v>
      </c>
      <c r="D7" s="1" t="s">
        <v>14</v>
      </c>
    </row>
    <row r="8" spans="1:4" x14ac:dyDescent="0.25">
      <c r="A8" s="5">
        <v>44840</v>
      </c>
      <c r="B8" s="4" t="s">
        <v>13</v>
      </c>
      <c r="C8" s="4" t="str">
        <f t="shared" si="0"/>
        <v>L010124</v>
      </c>
      <c r="D8" s="1" t="s">
        <v>14</v>
      </c>
    </row>
    <row r="9" spans="1:4" x14ac:dyDescent="0.25">
      <c r="A9" s="5">
        <v>44844</v>
      </c>
      <c r="B9" s="4" t="s">
        <v>15</v>
      </c>
      <c r="C9" s="4" t="str">
        <f t="shared" si="0"/>
        <v>L030031</v>
      </c>
      <c r="D9" s="1" t="s">
        <v>11</v>
      </c>
    </row>
    <row r="10" spans="1:4" x14ac:dyDescent="0.25">
      <c r="A10" s="5">
        <v>44845</v>
      </c>
      <c r="B10" s="4" t="s">
        <v>16</v>
      </c>
      <c r="C10" s="4" t="str">
        <f t="shared" si="0"/>
        <v>L010037</v>
      </c>
      <c r="D10" s="1" t="s">
        <v>11</v>
      </c>
    </row>
    <row r="11" spans="1:4" x14ac:dyDescent="0.25">
      <c r="A11" s="5">
        <v>44846</v>
      </c>
      <c r="B11" s="4" t="s">
        <v>17</v>
      </c>
      <c r="C11" s="4" t="str">
        <f t="shared" si="0"/>
        <v>L010009</v>
      </c>
      <c r="D11" s="6" t="s">
        <v>19</v>
      </c>
    </row>
    <row r="12" spans="1:4" x14ac:dyDescent="0.25">
      <c r="A12" s="5">
        <v>44846</v>
      </c>
      <c r="B12" s="4" t="s">
        <v>18</v>
      </c>
      <c r="C12" s="4" t="str">
        <f t="shared" si="0"/>
        <v>L010009</v>
      </c>
      <c r="D12" s="6" t="s">
        <v>19</v>
      </c>
    </row>
    <row r="13" spans="1:4" x14ac:dyDescent="0.25">
      <c r="A13" s="5">
        <v>44847</v>
      </c>
      <c r="B13" s="4" t="s">
        <v>20</v>
      </c>
      <c r="C13" s="4" t="str">
        <f t="shared" si="0"/>
        <v>L010058</v>
      </c>
      <c r="D13" s="1" t="s">
        <v>22</v>
      </c>
    </row>
    <row r="14" spans="1:4" x14ac:dyDescent="0.25">
      <c r="A14" s="5">
        <v>44847</v>
      </c>
      <c r="B14" s="4" t="s">
        <v>21</v>
      </c>
      <c r="C14" s="4" t="str">
        <f t="shared" si="0"/>
        <v>L010058</v>
      </c>
      <c r="D14" s="1" t="s">
        <v>22</v>
      </c>
    </row>
    <row r="15" spans="1:4" x14ac:dyDescent="0.25">
      <c r="A15" s="5">
        <v>44848</v>
      </c>
      <c r="B15" s="4" t="s">
        <v>23</v>
      </c>
      <c r="C15" s="4" t="str">
        <f t="shared" si="0"/>
        <v>L010074</v>
      </c>
      <c r="D15" s="1" t="s">
        <v>11</v>
      </c>
    </row>
    <row r="16" spans="1:4" x14ac:dyDescent="0.25">
      <c r="A16" s="5">
        <v>44848</v>
      </c>
      <c r="B16" s="4" t="s">
        <v>17</v>
      </c>
      <c r="C16" s="4" t="str">
        <f t="shared" si="0"/>
        <v>L010009</v>
      </c>
      <c r="D16" s="6" t="s">
        <v>19</v>
      </c>
    </row>
    <row r="17" spans="1:4" x14ac:dyDescent="0.25">
      <c r="A17" s="5">
        <v>44848</v>
      </c>
      <c r="B17" s="4" t="s">
        <v>18</v>
      </c>
      <c r="C17" s="4" t="str">
        <f t="shared" si="0"/>
        <v>L010009</v>
      </c>
      <c r="D17" s="6" t="s">
        <v>19</v>
      </c>
    </row>
    <row r="18" spans="1:4" x14ac:dyDescent="0.25">
      <c r="A18" s="5">
        <v>44849</v>
      </c>
      <c r="B18" s="4" t="s">
        <v>24</v>
      </c>
      <c r="C18" s="4" t="str">
        <f t="shared" si="0"/>
        <v>L010144</v>
      </c>
      <c r="D18" s="6" t="s">
        <v>19</v>
      </c>
    </row>
    <row r="19" spans="1:4" x14ac:dyDescent="0.25">
      <c r="A19" s="5">
        <v>44851</v>
      </c>
      <c r="B19" s="4" t="s">
        <v>25</v>
      </c>
      <c r="C19" s="4" t="str">
        <f t="shared" si="0"/>
        <v>L010076</v>
      </c>
      <c r="D19" s="1" t="s">
        <v>9</v>
      </c>
    </row>
    <row r="20" spans="1:4" x14ac:dyDescent="0.25">
      <c r="A20" s="5">
        <v>44851</v>
      </c>
      <c r="B20" s="4" t="s">
        <v>17</v>
      </c>
      <c r="C20" s="4" t="str">
        <f t="shared" si="0"/>
        <v>L010009</v>
      </c>
      <c r="D20" s="6" t="s">
        <v>19</v>
      </c>
    </row>
    <row r="21" spans="1:4" x14ac:dyDescent="0.25">
      <c r="A21" s="5">
        <v>44851</v>
      </c>
      <c r="B21" s="4" t="s">
        <v>18</v>
      </c>
      <c r="C21" s="4" t="str">
        <f t="shared" si="0"/>
        <v>L010009</v>
      </c>
      <c r="D21" s="6" t="s">
        <v>19</v>
      </c>
    </row>
    <row r="22" spans="1:4" x14ac:dyDescent="0.25">
      <c r="A22" s="5">
        <v>44854</v>
      </c>
      <c r="B22" s="4" t="s">
        <v>26</v>
      </c>
      <c r="C22" s="4" t="str">
        <f t="shared" si="0"/>
        <v>L010009</v>
      </c>
      <c r="D22" s="6" t="s">
        <v>19</v>
      </c>
    </row>
    <row r="23" spans="1:4" x14ac:dyDescent="0.25">
      <c r="A23" s="5">
        <v>44854</v>
      </c>
      <c r="B23" s="4" t="s">
        <v>17</v>
      </c>
      <c r="C23" s="4" t="str">
        <f t="shared" si="0"/>
        <v>L010009</v>
      </c>
      <c r="D23" s="6" t="s">
        <v>19</v>
      </c>
    </row>
    <row r="24" spans="1:4" x14ac:dyDescent="0.25">
      <c r="A24" s="5">
        <v>44856</v>
      </c>
      <c r="B24" s="4" t="s">
        <v>27</v>
      </c>
      <c r="C24" s="4" t="str">
        <f t="shared" si="0"/>
        <v>L010037</v>
      </c>
      <c r="D24" s="6" t="s">
        <v>19</v>
      </c>
    </row>
    <row r="25" spans="1:4" x14ac:dyDescent="0.25">
      <c r="A25" s="5">
        <v>44858</v>
      </c>
      <c r="B25" s="4" t="s">
        <v>28</v>
      </c>
      <c r="C25" s="4" t="str">
        <f t="shared" si="0"/>
        <v>L010038</v>
      </c>
      <c r="D25" s="1" t="s">
        <v>30</v>
      </c>
    </row>
    <row r="26" spans="1:4" x14ac:dyDescent="0.25">
      <c r="A26" s="5">
        <v>44858</v>
      </c>
      <c r="B26" s="4" t="s">
        <v>29</v>
      </c>
      <c r="C26" s="4" t="str">
        <f t="shared" si="0"/>
        <v>L010068</v>
      </c>
      <c r="D26" s="1" t="s">
        <v>31</v>
      </c>
    </row>
    <row r="27" spans="1:4" x14ac:dyDescent="0.25">
      <c r="A27" s="5">
        <v>44858</v>
      </c>
      <c r="B27" s="4" t="s">
        <v>28</v>
      </c>
      <c r="C27" s="4" t="str">
        <f t="shared" ref="C27:C33" si="1">LEFT(B27,7)</f>
        <v>L010038</v>
      </c>
      <c r="D27" s="1" t="s">
        <v>30</v>
      </c>
    </row>
    <row r="28" spans="1:4" x14ac:dyDescent="0.25">
      <c r="A28" s="5">
        <v>44859</v>
      </c>
      <c r="B28" s="4" t="s">
        <v>32</v>
      </c>
      <c r="C28" s="4" t="str">
        <f t="shared" si="1"/>
        <v>L010045</v>
      </c>
      <c r="D28" s="6" t="s">
        <v>19</v>
      </c>
    </row>
    <row r="29" spans="1:4" x14ac:dyDescent="0.25">
      <c r="A29" s="5">
        <v>44860</v>
      </c>
      <c r="B29" s="4" t="s">
        <v>33</v>
      </c>
      <c r="C29" s="4" t="str">
        <f t="shared" si="1"/>
        <v>L010144</v>
      </c>
      <c r="D29" s="6" t="s">
        <v>19</v>
      </c>
    </row>
    <row r="30" spans="1:4" x14ac:dyDescent="0.25">
      <c r="A30" s="5">
        <v>44860</v>
      </c>
      <c r="B30" s="4" t="s">
        <v>34</v>
      </c>
      <c r="C30" s="4" t="str">
        <f t="shared" si="1"/>
        <v>L010144</v>
      </c>
      <c r="D30" s="6" t="s">
        <v>19</v>
      </c>
    </row>
    <row r="31" spans="1:4" x14ac:dyDescent="0.25">
      <c r="A31" s="5">
        <v>44860</v>
      </c>
      <c r="B31" s="1" t="s">
        <v>17</v>
      </c>
      <c r="C31" s="4" t="str">
        <f t="shared" si="1"/>
        <v>L010009</v>
      </c>
      <c r="D31" s="6" t="s">
        <v>19</v>
      </c>
    </row>
    <row r="32" spans="1:4" x14ac:dyDescent="0.25">
      <c r="A32" s="5">
        <v>44860</v>
      </c>
      <c r="B32" s="1" t="s">
        <v>18</v>
      </c>
      <c r="C32" s="4" t="str">
        <f t="shared" si="1"/>
        <v>L010009</v>
      </c>
      <c r="D32" s="6" t="s">
        <v>19</v>
      </c>
    </row>
    <row r="33" spans="1:4" x14ac:dyDescent="0.25">
      <c r="A33" s="5">
        <v>44497</v>
      </c>
      <c r="B33" s="1" t="s">
        <v>35</v>
      </c>
      <c r="C33" s="4" t="str">
        <f t="shared" si="1"/>
        <v>L030131</v>
      </c>
      <c r="D33" s="1" t="s">
        <v>36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2022-10-28T18:29:11Z</dcterms:modified>
</cp:coreProperties>
</file>