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C49" i="2" l="1"/>
  <c r="C48" i="2" l="1"/>
  <c r="C46" i="2"/>
  <c r="C47" i="2"/>
  <c r="C43" i="2"/>
  <c r="C44" i="2" l="1"/>
  <c r="C45" i="2"/>
  <c r="C28" i="2" l="1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3" i="2" l="1"/>
</calcChain>
</file>

<file path=xl/sharedStrings.xml><?xml version="1.0" encoding="utf-8"?>
<sst xmlns="http://schemas.openxmlformats.org/spreadsheetml/2006/main" count="102" uniqueCount="65">
  <si>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</si>
  <si>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</si>
  <si>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</si>
  <si>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</si>
  <si>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</si>
  <si>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</si>
  <si>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</si>
  <si>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</si>
  <si>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</si>
  <si>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</si>
  <si>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</si>
  <si>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</si>
  <si>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</si>
  <si>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</si>
  <si>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</si>
  <si>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</si>
  <si>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</si>
  <si>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</si>
  <si>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Número de Informe de resultados incorrecto en la plantilla.</t>
  </si>
  <si>
    <t>L0100680622000506</t>
  </si>
  <si>
    <t>No se menciona el aditivo</t>
  </si>
  <si>
    <t>L010037072200041</t>
  </si>
  <si>
    <t>Nomenclatura del IR incorrecta</t>
  </si>
  <si>
    <t>L0100550722000559</t>
  </si>
  <si>
    <t>Error en Azufre total</t>
  </si>
  <si>
    <t>L0100680722000564</t>
  </si>
  <si>
    <t>L0100680722000565</t>
  </si>
  <si>
    <t>Error en el volumen a importar</t>
  </si>
  <si>
    <t>L0100740722000402</t>
  </si>
  <si>
    <t>Error en la plantilla, arroja un Informe de Resultado diferente al mencionado en la plantilla</t>
  </si>
  <si>
    <t>L0300900622000002</t>
  </si>
  <si>
    <t>L0300900622000003</t>
  </si>
  <si>
    <t>Carácter inválido en el Resultado Capturado</t>
  </si>
  <si>
    <t>L0101240722000008</t>
  </si>
  <si>
    <t>L0101240722000009</t>
  </si>
  <si>
    <t>L0100390722000032</t>
  </si>
  <si>
    <t>L0100460722000577</t>
  </si>
  <si>
    <t>L0100460722000578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</si>
  <si>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</si>
  <si>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</si>
  <si>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</si>
  <si>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</si>
  <si>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</si>
  <si>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</si>
  <si>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</si>
  <si>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</si>
  <si>
    <t>L0100740722000430</t>
  </si>
  <si>
    <t>Nombre de Informe de Resultados Incorrecto.</t>
  </si>
  <si>
    <t>L0100740722000437</t>
  </si>
  <si>
    <t>Temperatura de escurrimiento excede el valor permitido por la norma.</t>
  </si>
  <si>
    <t>Volumen incorrecto.</t>
  </si>
  <si>
    <t>No cumple con el llenado del aditivo correctamente.</t>
  </si>
  <si>
    <t>Nombre del aditivo y de la compañía incorrectos.</t>
  </si>
  <si>
    <t>L0101240722000010</t>
  </si>
  <si>
    <t xml:space="preserve"> L0100740722000439</t>
  </si>
  <si>
    <t xml:space="preserve">IR ya validado </t>
  </si>
  <si>
    <t>L010074</t>
  </si>
  <si>
    <t>L0300310722000007</t>
  </si>
  <si>
    <t>RFC incorrecto.</t>
  </si>
  <si>
    <t>L0100460722000474</t>
  </si>
  <si>
    <t>L0100460722000475</t>
  </si>
  <si>
    <t>Aditivo Incorrecto</t>
  </si>
  <si>
    <t>L0100370722000052</t>
  </si>
  <si>
    <t>ID del Laboratorio incorrecto.</t>
  </si>
  <si>
    <t>Fraccion incorrecta.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</si>
</sst>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0"/>
  <sheetViews>
    <sheetView tabSelected="1" workbookViewId="0">
      <pane ySplit="2" topLeftCell="A36" activePane="bottomLeft" state="frozen"/>
      <selection pane="bottomLeft" activeCell="A50" sqref="A5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3" t="s">
        <v>4</v>
      </c>
      <c r="B1" s="13"/>
      <c r="C1" s="13"/>
      <c r="D1" s="13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 t="shared" ref="C4:C49" si="0"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 t="shared" si="0"/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 t="shared" si="0"/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si="0"/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6" t="str">
        <f t="shared" si="0"/>
        <v>L010038</v>
      </c>
      <c r="D11" s="3" t="s">
        <v>18</v>
      </c>
    </row>
    <row r="12" spans="1:4" x14ac:dyDescent="0.25">
      <c r="A12" s="5">
        <v>44725</v>
      </c>
      <c r="B12" s="6" t="s">
        <v>19</v>
      </c>
      <c r="C12" s="6" t="str">
        <f t="shared" si="0"/>
        <v>L010068</v>
      </c>
      <c r="D12" s="1" t="s">
        <v>20</v>
      </c>
    </row>
    <row r="13" spans="1:4" x14ac:dyDescent="0.25">
      <c r="A13" s="5">
        <v>44746</v>
      </c>
      <c r="B13" s="6" t="s">
        <v>21</v>
      </c>
      <c r="C13" s="6" t="str">
        <f t="shared" si="0"/>
        <v>L010037</v>
      </c>
      <c r="D13" s="1" t="s">
        <v>22</v>
      </c>
    </row>
    <row r="14" spans="1:4" x14ac:dyDescent="0.25">
      <c r="A14" s="5">
        <v>44747</v>
      </c>
      <c r="B14" s="6" t="s">
        <v>23</v>
      </c>
      <c r="C14" s="6" t="str">
        <f t="shared" si="0"/>
        <v>L010055</v>
      </c>
      <c r="D14" s="1" t="s">
        <v>24</v>
      </c>
    </row>
    <row r="15" spans="1:4" x14ac:dyDescent="0.25">
      <c r="A15" s="5">
        <v>44749</v>
      </c>
      <c r="B15" s="6" t="s">
        <v>25</v>
      </c>
      <c r="C15" s="6" t="str">
        <f t="shared" si="0"/>
        <v>L010068</v>
      </c>
      <c r="D15" s="1" t="s">
        <v>27</v>
      </c>
    </row>
    <row r="16" spans="1:4" x14ac:dyDescent="0.25">
      <c r="A16" s="5">
        <v>44749</v>
      </c>
      <c r="B16" s="6" t="s">
        <v>26</v>
      </c>
      <c r="C16" s="6" t="str">
        <f t="shared" si="0"/>
        <v>L010068</v>
      </c>
      <c r="D16" s="1" t="s">
        <v>27</v>
      </c>
    </row>
    <row r="17" spans="1:4" x14ac:dyDescent="0.25">
      <c r="A17" s="5">
        <v>44749</v>
      </c>
      <c r="B17" s="6" t="s">
        <v>28</v>
      </c>
      <c r="C17" s="6" t="str">
        <f t="shared" si="0"/>
        <v>L010074</v>
      </c>
      <c r="D17" s="1" t="s">
        <v>29</v>
      </c>
    </row>
    <row r="18" spans="1:4" x14ac:dyDescent="0.25">
      <c r="A18" s="5">
        <v>44753</v>
      </c>
      <c r="B18" s="6" t="s">
        <v>30</v>
      </c>
      <c r="C18" s="6" t="str">
        <f t="shared" si="0"/>
        <v>L030090</v>
      </c>
      <c r="D18" s="1" t="s">
        <v>32</v>
      </c>
    </row>
    <row r="19" spans="1:4" x14ac:dyDescent="0.25">
      <c r="A19" s="5">
        <v>44753</v>
      </c>
      <c r="B19" s="6" t="s">
        <v>31</v>
      </c>
      <c r="C19" s="6" t="str">
        <f t="shared" si="0"/>
        <v>L030090</v>
      </c>
      <c r="D19" s="1" t="s">
        <v>32</v>
      </c>
    </row>
    <row r="20" spans="1:4" x14ac:dyDescent="0.25">
      <c r="A20" s="5">
        <v>44755</v>
      </c>
      <c r="B20" s="6" t="s">
        <v>33</v>
      </c>
      <c r="C20" s="6" t="str">
        <f t="shared" si="0"/>
        <v>L010124</v>
      </c>
      <c r="D20" s="1" t="s">
        <v>29</v>
      </c>
    </row>
    <row r="21" spans="1:4" x14ac:dyDescent="0.25">
      <c r="A21" s="5">
        <v>44755</v>
      </c>
      <c r="B21" s="6" t="s">
        <v>34</v>
      </c>
      <c r="C21" s="6" t="str">
        <f t="shared" si="0"/>
        <v>L010124</v>
      </c>
      <c r="D21" s="1" t="s">
        <v>29</v>
      </c>
    </row>
    <row r="22" spans="1:4" x14ac:dyDescent="0.25">
      <c r="A22" s="5">
        <v>44756</v>
      </c>
      <c r="B22" s="6" t="s">
        <v>35</v>
      </c>
      <c r="C22" s="6" t="str">
        <f t="shared" si="0"/>
        <v>L010039</v>
      </c>
      <c r="D22" s="1" t="s">
        <v>38</v>
      </c>
    </row>
    <row r="23" spans="1:4" x14ac:dyDescent="0.25">
      <c r="A23" s="5">
        <v>44756</v>
      </c>
      <c r="B23" s="6" t="s">
        <v>36</v>
      </c>
      <c r="C23" s="6" t="str">
        <f t="shared" si="0"/>
        <v>L010046</v>
      </c>
      <c r="D23" s="1" t="s">
        <v>39</v>
      </c>
    </row>
    <row r="24" spans="1:4" x14ac:dyDescent="0.25">
      <c r="A24" s="5">
        <v>44756</v>
      </c>
      <c r="B24" s="6" t="s">
        <v>37</v>
      </c>
      <c r="C24" s="6" t="str">
        <f t="shared" si="0"/>
        <v>L010046</v>
      </c>
      <c r="D24" s="1" t="s">
        <v>39</v>
      </c>
    </row>
    <row r="25" spans="1:4" x14ac:dyDescent="0.25">
      <c r="A25" s="5">
        <v>44757</v>
      </c>
      <c r="B25" s="6" t="s">
        <v>40</v>
      </c>
      <c r="C25" s="6" t="str">
        <f t="shared" si="0"/>
        <v>L010037</v>
      </c>
      <c r="D25" s="1" t="s">
        <v>44</v>
      </c>
    </row>
    <row r="26" spans="1:4" x14ac:dyDescent="0.25">
      <c r="A26" s="9">
        <v>44757</v>
      </c>
      <c r="B26" s="6" t="s">
        <v>41</v>
      </c>
      <c r="C26" s="6" t="str">
        <f t="shared" si="0"/>
        <v>L010037</v>
      </c>
      <c r="D26" s="1" t="s">
        <v>44</v>
      </c>
    </row>
    <row r="27" spans="1:4" x14ac:dyDescent="0.25">
      <c r="A27" s="9">
        <v>44757</v>
      </c>
      <c r="B27" s="6" t="s">
        <v>42</v>
      </c>
      <c r="C27" s="6" t="str">
        <f t="shared" si="0"/>
        <v>L010074</v>
      </c>
      <c r="D27" s="1" t="s">
        <v>45</v>
      </c>
    </row>
    <row r="28" spans="1:4" x14ac:dyDescent="0.25">
      <c r="A28" s="9">
        <v>44757</v>
      </c>
      <c r="B28" s="6" t="s">
        <v>43</v>
      </c>
      <c r="C28" s="6" t="str">
        <f t="shared" si="0"/>
        <v>L010124</v>
      </c>
      <c r="D28" s="1" t="s">
        <v>29</v>
      </c>
    </row>
    <row r="29" spans="1:4" x14ac:dyDescent="0.25">
      <c r="A29" s="9">
        <v>44760</v>
      </c>
      <c r="B29" s="6" t="s">
        <v>46</v>
      </c>
      <c r="C29" s="6" t="str">
        <f t="shared" si="0"/>
        <v>L010074</v>
      </c>
      <c r="D29" s="1" t="s">
        <v>45</v>
      </c>
    </row>
    <row r="30" spans="1:4" x14ac:dyDescent="0.25">
      <c r="A30" s="9">
        <v>44760</v>
      </c>
      <c r="B30" s="6" t="s">
        <v>40</v>
      </c>
      <c r="C30" s="6" t="str">
        <f t="shared" si="0"/>
        <v>L010037</v>
      </c>
      <c r="D30" s="1" t="s">
        <v>47</v>
      </c>
    </row>
    <row r="31" spans="1:4" x14ac:dyDescent="0.25">
      <c r="A31" s="9">
        <v>44761</v>
      </c>
      <c r="B31" s="6" t="s">
        <v>42</v>
      </c>
      <c r="C31" s="6" t="str">
        <f t="shared" si="0"/>
        <v>L010074</v>
      </c>
      <c r="D31" s="1" t="s">
        <v>49</v>
      </c>
    </row>
    <row r="32" spans="1:4" x14ac:dyDescent="0.25">
      <c r="A32" s="9">
        <v>44761</v>
      </c>
      <c r="B32" s="6" t="s">
        <v>48</v>
      </c>
      <c r="C32" s="6" t="str">
        <f t="shared" si="0"/>
        <v>L010074</v>
      </c>
      <c r="D32" s="1" t="s">
        <v>49</v>
      </c>
    </row>
    <row r="33" spans="1:4" x14ac:dyDescent="0.25">
      <c r="A33" s="9">
        <v>44762</v>
      </c>
      <c r="B33" s="6" t="s">
        <v>48</v>
      </c>
      <c r="C33" s="6" t="str">
        <f t="shared" si="0"/>
        <v>L010074</v>
      </c>
      <c r="D33" s="1" t="s">
        <v>50</v>
      </c>
    </row>
    <row r="34" spans="1:4" x14ac:dyDescent="0.25">
      <c r="A34" s="9">
        <v>44762</v>
      </c>
      <c r="B34" s="6" t="s">
        <v>43</v>
      </c>
      <c r="C34" s="6" t="str">
        <f t="shared" si="0"/>
        <v>L010124</v>
      </c>
      <c r="D34" s="1" t="s">
        <v>51</v>
      </c>
    </row>
    <row r="35" spans="1:4" x14ac:dyDescent="0.25">
      <c r="A35" s="9">
        <v>44763</v>
      </c>
      <c r="B35" s="6" t="s">
        <v>43</v>
      </c>
      <c r="C35" s="6" t="str">
        <f t="shared" si="0"/>
        <v>L010124</v>
      </c>
      <c r="D35" s="1" t="s">
        <v>51</v>
      </c>
    </row>
    <row r="36" spans="1:4" x14ac:dyDescent="0.25">
      <c r="A36" s="9">
        <v>44763</v>
      </c>
      <c r="B36" s="6" t="s">
        <v>33</v>
      </c>
      <c r="C36" s="6" t="str">
        <f t="shared" si="0"/>
        <v>L010124</v>
      </c>
      <c r="D36" s="1" t="s">
        <v>51</v>
      </c>
    </row>
    <row r="37" spans="1:4" x14ac:dyDescent="0.25">
      <c r="A37" s="9">
        <v>44763</v>
      </c>
      <c r="B37" s="6" t="s">
        <v>34</v>
      </c>
      <c r="C37" s="6" t="str">
        <f t="shared" si="0"/>
        <v>L010124</v>
      </c>
      <c r="D37" s="1" t="s">
        <v>52</v>
      </c>
    </row>
    <row r="38" spans="1:4" x14ac:dyDescent="0.25">
      <c r="A38" s="9">
        <v>44764</v>
      </c>
      <c r="B38" s="6" t="s">
        <v>53</v>
      </c>
      <c r="C38" s="6" t="str">
        <f t="shared" si="0"/>
        <v>L010124</v>
      </c>
      <c r="D38" s="1" t="s">
        <v>52</v>
      </c>
    </row>
    <row r="39" spans="1:4" x14ac:dyDescent="0.25">
      <c r="A39" s="9">
        <v>44764</v>
      </c>
      <c r="B39" s="6" t="s">
        <v>43</v>
      </c>
      <c r="C39" s="6" t="str">
        <f t="shared" si="0"/>
        <v>L010124</v>
      </c>
      <c r="D39" s="1" t="s">
        <v>52</v>
      </c>
    </row>
    <row r="40" spans="1:4" x14ac:dyDescent="0.25">
      <c r="A40" s="9">
        <v>44764</v>
      </c>
      <c r="B40" s="6" t="s">
        <v>33</v>
      </c>
      <c r="C40" s="6" t="str">
        <f t="shared" si="0"/>
        <v>L010124</v>
      </c>
      <c r="D40" s="1" t="s">
        <v>52</v>
      </c>
    </row>
    <row r="41" spans="1:4" x14ac:dyDescent="0.25">
      <c r="A41" s="9">
        <v>44764</v>
      </c>
      <c r="B41" s="6" t="s">
        <v>34</v>
      </c>
      <c r="C41" s="6" t="str">
        <f t="shared" si="0"/>
        <v>L010124</v>
      </c>
      <c r="D41" s="1" t="s">
        <v>52</v>
      </c>
    </row>
    <row r="42" spans="1:4" x14ac:dyDescent="0.25">
      <c r="A42" s="9">
        <v>44765</v>
      </c>
      <c r="B42" s="12" t="s">
        <v>54</v>
      </c>
      <c r="C42" s="6" t="s">
        <v>56</v>
      </c>
      <c r="D42" s="1" t="s">
        <v>55</v>
      </c>
    </row>
    <row r="43" spans="1:4" x14ac:dyDescent="0.25">
      <c r="A43" s="9">
        <v>44767</v>
      </c>
      <c r="B43" s="6" t="s">
        <v>57</v>
      </c>
      <c r="C43" s="6" t="str">
        <f>LEFT(B43,7)</f>
        <v>L030031</v>
      </c>
      <c r="D43" s="1" t="s">
        <v>58</v>
      </c>
    </row>
    <row r="44" spans="1:4" x14ac:dyDescent="0.25">
      <c r="A44" s="9">
        <v>44767</v>
      </c>
      <c r="B44" s="6" t="s">
        <v>59</v>
      </c>
      <c r="C44" s="6" t="str">
        <f t="shared" si="0"/>
        <v>L010046</v>
      </c>
      <c r="D44" s="1" t="s">
        <v>61</v>
      </c>
    </row>
    <row r="45" spans="1:4" x14ac:dyDescent="0.25">
      <c r="A45" s="9">
        <v>44767</v>
      </c>
      <c r="B45" s="6" t="s">
        <v>60</v>
      </c>
      <c r="C45" s="6" t="str">
        <f t="shared" si="0"/>
        <v>L010046</v>
      </c>
      <c r="D45" s="1" t="s">
        <v>61</v>
      </c>
    </row>
    <row r="46" spans="1:4" x14ac:dyDescent="0.25">
      <c r="A46" s="9">
        <v>44769</v>
      </c>
      <c r="B46" s="6" t="s">
        <v>43</v>
      </c>
      <c r="C46" s="6" t="str">
        <f t="shared" si="0"/>
        <v>L010124</v>
      </c>
      <c r="D46" s="1" t="s">
        <v>58</v>
      </c>
    </row>
    <row r="47" spans="1:4" x14ac:dyDescent="0.25">
      <c r="A47" s="9">
        <v>44769</v>
      </c>
      <c r="B47" s="6" t="s">
        <v>53</v>
      </c>
      <c r="C47" s="6" t="str">
        <f t="shared" si="0"/>
        <v>L010124</v>
      </c>
      <c r="D47" s="1" t="s">
        <v>58</v>
      </c>
    </row>
    <row r="48" spans="1:4" x14ac:dyDescent="0.25">
      <c r="A48" s="9">
        <v>44769</v>
      </c>
      <c r="B48" s="6" t="s">
        <v>62</v>
      </c>
      <c r="C48" s="6" t="str">
        <f t="shared" si="0"/>
        <v>L010037</v>
      </c>
      <c r="D48" s="1" t="s">
        <v>63</v>
      </c>
    </row>
    <row r="49" spans="1:4" x14ac:dyDescent="0.25">
      <c r="A49" s="9">
        <v>44770</v>
      </c>
      <c r="B49" s="6" t="s">
        <v>62</v>
      </c>
      <c r="C49" s="6" t="str">
        <f t="shared" si="0"/>
        <v>L010037</v>
      </c>
      <c r="D49" s="1" t="s">
        <v>64</v>
      </c>
    </row>
    <row r="50" spans="1:4" x14ac:dyDescent="0.25">
      <c r="A50" s="9">
        <v>44771</v>
      </c>
      <c r="B50" s="14" t="s">
        <v>62</v>
      </c>
      <c r="C50" s="6" t="str">
        <f t="shared" ref="C50" si="1">LEFT(B50,7)</f>
        <v>L010037</v>
      </c>
      <c r="D50" s="1" t="s">
        <v>64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2022-07-29T18:01:55Z</dcterms:modified>
</cp:coreProperties>
</file>