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2" l="1"/>
  <c r="C45" i="2"/>
  <c r="C42" i="2" l="1"/>
  <c r="C41" i="2"/>
  <c r="C28" i="2" l="1"/>
  <c r="C27" i="2"/>
  <c r="C24" i="2" l="1"/>
  <c r="C25" i="2"/>
  <c r="C26" i="2"/>
  <c r="C22" i="2"/>
  <c r="C23" i="2"/>
  <c r="C21" i="2" l="1"/>
  <c r="C20" i="2"/>
  <c r="C19" i="2" l="1"/>
  <c r="C18" i="2"/>
  <c r="C16" i="2" l="1"/>
  <c r="C17" i="2"/>
  <c r="C15" i="2" l="1"/>
  <c r="C12" i="2" l="1"/>
  <c r="C13" i="2"/>
  <c r="C14" i="2"/>
  <c r="C11" i="2" l="1"/>
  <c r="C10" i="2" l="1"/>
  <c r="C9" i="2" l="1"/>
  <c r="C6" i="2"/>
  <c r="C7" i="2"/>
  <c r="C8" i="2"/>
  <c r="C5" i="2"/>
  <c r="C4" i="2" l="1"/>
  <c r="C3" i="2" l="1"/>
</calcChain>
</file>

<file path=xl/sharedStrings.xml><?xml version="1.0" encoding="utf-8"?>
<sst xmlns="http://schemas.openxmlformats.org/spreadsheetml/2006/main" count="107" uniqueCount="56">
  <si>
    <t>FECHA</t>
  </si>
  <si>
    <t>FOLIO</t>
  </si>
  <si>
    <t>LABORATORIO</t>
  </si>
  <si>
    <t>MOTIVO DE RECHAZO</t>
  </si>
  <si>
    <t>INFORMES DE RESULTADOS NO VALIDADOS</t>
  </si>
  <si>
    <t>L0100680822000619</t>
  </si>
  <si>
    <t>No cumple con la NOM-016-CRE-2016</t>
  </si>
  <si>
    <t>L0100760822001202</t>
  </si>
  <si>
    <t>Refiere a otro Informe de Resultados</t>
  </si>
  <si>
    <t>L0100680822000625</t>
  </si>
  <si>
    <t>L0100680722000619</t>
  </si>
  <si>
    <t>L0100460722000578</t>
  </si>
  <si>
    <t>ID del baloratorio y volumen a importar incorrectos.</t>
  </si>
  <si>
    <t>L0100760822001227</t>
  </si>
  <si>
    <t>No se menciona el Aditivo</t>
  </si>
  <si>
    <t>L0100490822000002</t>
  </si>
  <si>
    <t>Error al reportar la propiedad conductividad eléctrica</t>
  </si>
  <si>
    <t>L0100460822000643</t>
  </si>
  <si>
    <t>L0100680822000645</t>
  </si>
  <si>
    <t>L0100680822000644</t>
  </si>
  <si>
    <t>No se menciona la Unidad de medida en el Indice de cetano.</t>
  </si>
  <si>
    <t>No se menciona el tipo de oxigenante.</t>
  </si>
  <si>
    <t xml:space="preserve">El valor del lote es menor a el valor a importar. </t>
  </si>
  <si>
    <t>L0101240822000011</t>
  </si>
  <si>
    <t>L0100740822000514</t>
  </si>
  <si>
    <t>L0100740822000515</t>
  </si>
  <si>
    <t>Informe de Resultados ya validado</t>
  </si>
  <si>
    <t>L0101460822000657</t>
  </si>
  <si>
    <t>Unidad de medida mal reportada en una de las propiedades</t>
  </si>
  <si>
    <t>L0100460822000658</t>
  </si>
  <si>
    <t>L0100460822000660</t>
  </si>
  <si>
    <t>RFC incorrecto</t>
  </si>
  <si>
    <t>Propiedad de Corroción mal reportada</t>
  </si>
  <si>
    <t>Informes de Resultados duplicados</t>
  </si>
  <si>
    <t>L0100740822000537</t>
  </si>
  <si>
    <t>L010009082200001</t>
  </si>
  <si>
    <t>Nombre del IR no cumple con la nomenclatura</t>
  </si>
  <si>
    <t>L0100460822000667</t>
  </si>
  <si>
    <t>L0101460822000671</t>
  </si>
  <si>
    <t>Refiere a otro Informe de Resultados con terminación 594</t>
  </si>
  <si>
    <t>L010009</t>
  </si>
  <si>
    <t>L010046</t>
  </si>
  <si>
    <t>L010146</t>
  </si>
  <si>
    <t>L01000908220001</t>
  </si>
  <si>
    <t>L0100090822000001</t>
  </si>
  <si>
    <t>L0100460822000685</t>
  </si>
  <si>
    <t>L0100460822000686</t>
  </si>
  <si>
    <t>Propiedad de Corroción y Aditivo detergente dispersante mal reportada</t>
  </si>
  <si>
    <t>L0100460822000684</t>
  </si>
  <si>
    <t>L0101490822000056</t>
  </si>
  <si>
    <t>L010149</t>
  </si>
  <si>
    <t>L0100760822001334</t>
  </si>
  <si>
    <t>L0100760822001335</t>
  </si>
  <si>
    <t>L0100460822000694</t>
  </si>
  <si>
    <t>L0100450822000295</t>
  </si>
  <si>
    <t>L0100770822000118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</si>
</sst>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10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Border="1" applyAlignment="1"/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46"/>
  <sheetViews>
    <sheetView tabSelected="1" workbookViewId="0">
      <pane ySplit="2" topLeftCell="A30" activePane="bottomLeft" state="frozen"/>
      <selection pane="bottomLeft" activeCell="B39" sqref="B39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9" t="s">
        <v>4</v>
      </c>
      <c r="B1" s="9"/>
      <c r="C1" s="9"/>
      <c r="D1" s="9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4">
        <v>44774</v>
      </c>
      <c r="B3" s="5" t="s">
        <v>5</v>
      </c>
      <c r="C3" s="5" t="str">
        <f>LEFT(B3,7)</f>
        <v>L010068</v>
      </c>
      <c r="D3" s="1" t="s">
        <v>6</v>
      </c>
    </row>
    <row r="4" spans="1:4" x14ac:dyDescent="0.25">
      <c r="A4" s="4">
        <v>44774</v>
      </c>
      <c r="B4" s="5" t="s">
        <v>5</v>
      </c>
      <c r="C4" s="5" t="str">
        <f>LEFT(B4,7)</f>
        <v>L010068</v>
      </c>
      <c r="D4" s="1" t="s">
        <v>6</v>
      </c>
    </row>
    <row r="5" spans="1:4" x14ac:dyDescent="0.25">
      <c r="A5" s="4">
        <v>44775</v>
      </c>
      <c r="B5" s="5" t="s">
        <v>7</v>
      </c>
      <c r="C5" s="5" t="str">
        <f>LEFT(B5,7)</f>
        <v>L010076</v>
      </c>
      <c r="D5" s="1" t="s">
        <v>8</v>
      </c>
    </row>
    <row r="6" spans="1:4" x14ac:dyDescent="0.25">
      <c r="A6" s="4">
        <v>44775</v>
      </c>
      <c r="B6" s="5" t="s">
        <v>9</v>
      </c>
      <c r="C6" s="5" t="str">
        <f t="shared" ref="C6:C20" si="0">LEFT(B6,7)</f>
        <v>L010068</v>
      </c>
      <c r="D6" s="1" t="s">
        <v>6</v>
      </c>
    </row>
    <row r="7" spans="1:4" x14ac:dyDescent="0.25">
      <c r="A7" s="4">
        <v>44775</v>
      </c>
      <c r="B7" s="5" t="s">
        <v>10</v>
      </c>
      <c r="C7" s="5" t="str">
        <f t="shared" si="0"/>
        <v>L010068</v>
      </c>
      <c r="D7" s="1" t="s">
        <v>6</v>
      </c>
    </row>
    <row r="8" spans="1:4" x14ac:dyDescent="0.25">
      <c r="A8" s="4">
        <v>44775</v>
      </c>
      <c r="B8" s="5" t="s">
        <v>5</v>
      </c>
      <c r="C8" s="5" t="str">
        <f t="shared" si="0"/>
        <v>L010068</v>
      </c>
      <c r="D8" s="1" t="s">
        <v>6</v>
      </c>
    </row>
    <row r="9" spans="1:4" x14ac:dyDescent="0.25">
      <c r="A9" s="4">
        <v>44775</v>
      </c>
      <c r="B9" s="5" t="s">
        <v>11</v>
      </c>
      <c r="C9" s="5" t="str">
        <f t="shared" si="0"/>
        <v>L010046</v>
      </c>
      <c r="D9" s="1" t="s">
        <v>12</v>
      </c>
    </row>
    <row r="10" spans="1:4" x14ac:dyDescent="0.25">
      <c r="A10" s="4">
        <v>44781</v>
      </c>
      <c r="B10" s="5" t="s">
        <v>13</v>
      </c>
      <c r="C10" s="5" t="str">
        <f t="shared" si="0"/>
        <v>L010076</v>
      </c>
      <c r="D10" s="1" t="s">
        <v>14</v>
      </c>
    </row>
    <row r="11" spans="1:4" x14ac:dyDescent="0.25">
      <c r="A11" s="4">
        <v>44782</v>
      </c>
      <c r="B11" s="5" t="s">
        <v>15</v>
      </c>
      <c r="C11" s="5" t="str">
        <f t="shared" si="0"/>
        <v>L010049</v>
      </c>
      <c r="D11" s="1" t="s">
        <v>16</v>
      </c>
    </row>
    <row r="12" spans="1:4" x14ac:dyDescent="0.25">
      <c r="A12" s="4">
        <v>44783</v>
      </c>
      <c r="B12" s="6" t="s">
        <v>17</v>
      </c>
      <c r="C12" s="5" t="str">
        <f t="shared" si="0"/>
        <v>L010046</v>
      </c>
      <c r="D12" s="1" t="s">
        <v>20</v>
      </c>
    </row>
    <row r="13" spans="1:4" x14ac:dyDescent="0.25">
      <c r="A13" s="4">
        <v>44783</v>
      </c>
      <c r="B13" s="6" t="s">
        <v>18</v>
      </c>
      <c r="C13" s="5" t="str">
        <f t="shared" si="0"/>
        <v>L010068</v>
      </c>
      <c r="D13" s="1" t="s">
        <v>21</v>
      </c>
    </row>
    <row r="14" spans="1:4" x14ac:dyDescent="0.25">
      <c r="A14" s="4">
        <v>44783</v>
      </c>
      <c r="B14" s="6" t="s">
        <v>19</v>
      </c>
      <c r="C14" s="5" t="str">
        <f t="shared" si="0"/>
        <v>L010068</v>
      </c>
      <c r="D14" s="1" t="s">
        <v>21</v>
      </c>
    </row>
    <row r="15" spans="1:4" x14ac:dyDescent="0.25">
      <c r="A15" s="4">
        <v>44785</v>
      </c>
      <c r="B15" s="5" t="s">
        <v>23</v>
      </c>
      <c r="C15" s="5" t="str">
        <f t="shared" si="0"/>
        <v>L010124</v>
      </c>
      <c r="D15" s="1" t="s">
        <v>22</v>
      </c>
    </row>
    <row r="16" spans="1:4" x14ac:dyDescent="0.25">
      <c r="A16" s="4">
        <v>44788</v>
      </c>
      <c r="B16" s="5" t="s">
        <v>24</v>
      </c>
      <c r="C16" s="5" t="str">
        <f t="shared" si="0"/>
        <v>L010074</v>
      </c>
      <c r="D16" s="1" t="s">
        <v>26</v>
      </c>
    </row>
    <row r="17" spans="1:4" x14ac:dyDescent="0.25">
      <c r="A17" s="4">
        <v>44788</v>
      </c>
      <c r="B17" s="5" t="s">
        <v>25</v>
      </c>
      <c r="C17" s="5" t="str">
        <f t="shared" si="0"/>
        <v>L010074</v>
      </c>
      <c r="D17" s="1" t="s">
        <v>26</v>
      </c>
    </row>
    <row r="18" spans="1:4" x14ac:dyDescent="0.25">
      <c r="A18" s="4">
        <v>44788</v>
      </c>
      <c r="B18" s="6" t="s">
        <v>27</v>
      </c>
      <c r="C18" s="5" t="str">
        <f t="shared" si="0"/>
        <v>L010146</v>
      </c>
      <c r="D18" s="1" t="s">
        <v>6</v>
      </c>
    </row>
    <row r="19" spans="1:4" x14ac:dyDescent="0.25">
      <c r="A19" s="4">
        <v>44788</v>
      </c>
      <c r="B19" s="6" t="s">
        <v>29</v>
      </c>
      <c r="C19" s="5" t="str">
        <f t="shared" si="0"/>
        <v>L010046</v>
      </c>
      <c r="D19" s="1" t="s">
        <v>28</v>
      </c>
    </row>
    <row r="20" spans="1:4" x14ac:dyDescent="0.25">
      <c r="A20" s="4">
        <v>44789</v>
      </c>
      <c r="B20" s="7" t="s">
        <v>30</v>
      </c>
      <c r="C20" s="5" t="str">
        <f t="shared" si="0"/>
        <v>L010046</v>
      </c>
      <c r="D20" s="1" t="s">
        <v>31</v>
      </c>
    </row>
    <row r="21" spans="1:4" x14ac:dyDescent="0.25">
      <c r="A21" s="4">
        <v>44789</v>
      </c>
      <c r="B21" s="5" t="s">
        <v>23</v>
      </c>
      <c r="C21" s="5" t="str">
        <f t="shared" ref="C21:C28" si="1">LEFT(B21,7)</f>
        <v>L010124</v>
      </c>
      <c r="D21" s="1" t="s">
        <v>32</v>
      </c>
    </row>
    <row r="22" spans="1:4" x14ac:dyDescent="0.25">
      <c r="A22" s="4">
        <v>44790</v>
      </c>
      <c r="B22" s="6" t="s">
        <v>27</v>
      </c>
      <c r="C22" s="5" t="str">
        <f t="shared" si="1"/>
        <v>L010146</v>
      </c>
      <c r="D22" s="1" t="s">
        <v>6</v>
      </c>
    </row>
    <row r="23" spans="1:4" x14ac:dyDescent="0.25">
      <c r="A23" s="4">
        <v>44790</v>
      </c>
      <c r="B23" s="7" t="s">
        <v>30</v>
      </c>
      <c r="C23" s="5" t="str">
        <f t="shared" si="1"/>
        <v>L010046</v>
      </c>
      <c r="D23" s="1" t="s">
        <v>31</v>
      </c>
    </row>
    <row r="24" spans="1:4" x14ac:dyDescent="0.25">
      <c r="A24" s="4">
        <v>44790</v>
      </c>
      <c r="B24" s="5" t="s">
        <v>17</v>
      </c>
      <c r="C24" s="5" t="str">
        <f t="shared" si="1"/>
        <v>L010046</v>
      </c>
      <c r="D24" s="1" t="s">
        <v>33</v>
      </c>
    </row>
    <row r="25" spans="1:4" x14ac:dyDescent="0.25">
      <c r="A25" s="4">
        <v>44790</v>
      </c>
      <c r="B25" s="5" t="s">
        <v>19</v>
      </c>
      <c r="C25" s="5" t="str">
        <f t="shared" si="1"/>
        <v>L010068</v>
      </c>
      <c r="D25" s="1" t="s">
        <v>33</v>
      </c>
    </row>
    <row r="26" spans="1:4" x14ac:dyDescent="0.25">
      <c r="A26" s="4">
        <v>44790</v>
      </c>
      <c r="B26" s="5" t="s">
        <v>18</v>
      </c>
      <c r="C26" s="5" t="str">
        <f t="shared" si="1"/>
        <v>L010068</v>
      </c>
      <c r="D26" s="1" t="s">
        <v>33</v>
      </c>
    </row>
    <row r="27" spans="1:4" x14ac:dyDescent="0.25">
      <c r="A27" s="4">
        <v>44791</v>
      </c>
      <c r="B27" s="6" t="s">
        <v>27</v>
      </c>
      <c r="C27" s="5" t="str">
        <f t="shared" si="1"/>
        <v>L010146</v>
      </c>
      <c r="D27" s="1" t="s">
        <v>6</v>
      </c>
    </row>
    <row r="28" spans="1:4" x14ac:dyDescent="0.25">
      <c r="A28" s="4">
        <v>44791</v>
      </c>
      <c r="B28" s="5" t="s">
        <v>34</v>
      </c>
      <c r="C28" s="5" t="str">
        <f t="shared" si="1"/>
        <v>L010074</v>
      </c>
      <c r="D28" s="1" t="s">
        <v>6</v>
      </c>
    </row>
    <row r="29" spans="1:4" x14ac:dyDescent="0.25">
      <c r="A29" s="4">
        <v>44792</v>
      </c>
      <c r="B29" s="5" t="s">
        <v>35</v>
      </c>
      <c r="C29" s="5" t="s">
        <v>40</v>
      </c>
      <c r="D29" s="1" t="s">
        <v>36</v>
      </c>
    </row>
    <row r="30" spans="1:4" x14ac:dyDescent="0.25">
      <c r="A30" s="4">
        <v>44792</v>
      </c>
      <c r="B30" s="5" t="s">
        <v>37</v>
      </c>
      <c r="C30" s="5" t="s">
        <v>41</v>
      </c>
      <c r="D30" s="1" t="s">
        <v>6</v>
      </c>
    </row>
    <row r="31" spans="1:4" x14ac:dyDescent="0.25">
      <c r="A31" s="4">
        <v>44792</v>
      </c>
      <c r="B31" s="5" t="s">
        <v>38</v>
      </c>
      <c r="C31" s="5" t="s">
        <v>42</v>
      </c>
      <c r="D31" s="1" t="s">
        <v>39</v>
      </c>
    </row>
    <row r="32" spans="1:4" x14ac:dyDescent="0.25">
      <c r="A32" s="4">
        <v>44793</v>
      </c>
      <c r="B32" s="5" t="s">
        <v>38</v>
      </c>
      <c r="C32" s="5" t="s">
        <v>42</v>
      </c>
      <c r="D32" s="1" t="s">
        <v>6</v>
      </c>
    </row>
    <row r="33" spans="1:4" x14ac:dyDescent="0.25">
      <c r="A33" s="4">
        <v>44795</v>
      </c>
      <c r="B33" s="5" t="s">
        <v>35</v>
      </c>
      <c r="C33" s="5" t="s">
        <v>40</v>
      </c>
      <c r="D33" s="1" t="s">
        <v>36</v>
      </c>
    </row>
    <row r="34" spans="1:4" x14ac:dyDescent="0.25">
      <c r="A34" s="4">
        <v>44795</v>
      </c>
      <c r="B34" s="5" t="s">
        <v>43</v>
      </c>
      <c r="C34" s="5" t="s">
        <v>40</v>
      </c>
      <c r="D34" s="1" t="s">
        <v>36</v>
      </c>
    </row>
    <row r="35" spans="1:4" x14ac:dyDescent="0.25">
      <c r="A35" s="4">
        <v>44796</v>
      </c>
      <c r="B35" s="6" t="s">
        <v>44</v>
      </c>
      <c r="C35" s="5" t="s">
        <v>40</v>
      </c>
      <c r="D35" s="8" t="s">
        <v>47</v>
      </c>
    </row>
    <row r="36" spans="1:4" x14ac:dyDescent="0.25">
      <c r="A36" s="4">
        <v>44796</v>
      </c>
      <c r="B36" s="6" t="s">
        <v>45</v>
      </c>
      <c r="C36" s="5" t="s">
        <v>42</v>
      </c>
      <c r="D36" s="1" t="s">
        <v>6</v>
      </c>
    </row>
    <row r="37" spans="1:4" x14ac:dyDescent="0.25">
      <c r="A37" s="4">
        <v>44796</v>
      </c>
      <c r="B37" s="6" t="s">
        <v>46</v>
      </c>
      <c r="C37" s="5" t="s">
        <v>42</v>
      </c>
      <c r="D37" s="1" t="s">
        <v>6</v>
      </c>
    </row>
    <row r="38" spans="1:4" x14ac:dyDescent="0.25">
      <c r="A38" s="4">
        <v>44797</v>
      </c>
      <c r="B38" s="5" t="s">
        <v>48</v>
      </c>
      <c r="C38" s="5" t="s">
        <v>42</v>
      </c>
      <c r="D38" s="1" t="s">
        <v>36</v>
      </c>
    </row>
    <row r="39" spans="1:4" x14ac:dyDescent="0.25">
      <c r="A39" s="4">
        <v>44799</v>
      </c>
      <c r="B39" s="6" t="s">
        <v>49</v>
      </c>
      <c r="C39" s="6" t="s">
        <v>50</v>
      </c>
      <c r="D39" s="1" t="s">
        <v>6</v>
      </c>
    </row>
    <row r="40" spans="1:4" x14ac:dyDescent="0.25">
      <c r="A40" s="4">
        <v>44802</v>
      </c>
      <c r="B40" s="6" t="s">
        <v>49</v>
      </c>
      <c r="C40" s="6" t="s">
        <v>50</v>
      </c>
      <c r="D40" s="1" t="s">
        <v>6</v>
      </c>
    </row>
    <row r="41" spans="1:4" x14ac:dyDescent="0.25">
      <c r="A41" s="4">
        <v>44802</v>
      </c>
      <c r="B41" s="1" t="s">
        <v>51</v>
      </c>
      <c r="C41" s="5" t="str">
        <f>LEFT(B41,7)</f>
        <v>L010076</v>
      </c>
      <c r="D41" s="1" t="s">
        <v>6</v>
      </c>
    </row>
    <row r="42" spans="1:4" x14ac:dyDescent="0.25">
      <c r="A42" s="4">
        <v>44802</v>
      </c>
      <c r="B42" s="1" t="s">
        <v>52</v>
      </c>
      <c r="C42" s="5" t="str">
        <f>LEFT(B42,7)</f>
        <v>L010076</v>
      </c>
      <c r="D42" s="1" t="s">
        <v>6</v>
      </c>
    </row>
    <row r="43" spans="1:4" x14ac:dyDescent="0.25">
      <c r="A43" s="4">
        <v>44802</v>
      </c>
      <c r="B43" s="1" t="s">
        <v>53</v>
      </c>
      <c r="C43" s="7" t="s">
        <v>41</v>
      </c>
      <c r="D43" s="1" t="s">
        <v>6</v>
      </c>
    </row>
    <row r="44" spans="1:4" x14ac:dyDescent="0.25">
      <c r="A44" s="4">
        <v>44804</v>
      </c>
      <c r="B44" s="6" t="s">
        <v>49</v>
      </c>
      <c r="C44" s="6" t="s">
        <v>50</v>
      </c>
      <c r="D44" s="1" t="s">
        <v>6</v>
      </c>
    </row>
    <row r="45" spans="1:4" x14ac:dyDescent="0.25">
      <c r="A45" s="4">
        <v>44804</v>
      </c>
      <c r="B45" s="6" t="s">
        <v>54</v>
      </c>
      <c r="C45" s="5" t="str">
        <f t="shared" ref="C45:C46" si="2">LEFT(B45,7)</f>
        <v>L010045</v>
      </c>
      <c r="D45" s="1" t="s">
        <v>6</v>
      </c>
    </row>
    <row r="46" spans="1:4" x14ac:dyDescent="0.25">
      <c r="A46" s="4">
        <v>44804</v>
      </c>
      <c r="B46" s="6" t="s">
        <v>55</v>
      </c>
      <c r="C46" s="5" t="str">
        <f t="shared" si="2"/>
        <v>L010077</v>
      </c>
      <c r="D46" s="1" t="s">
        <v>6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2022-08-31T18:01:06Z</dcterms:modified>
</cp:coreProperties>
</file>